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an\Desktop\Żywność OPS\"/>
    </mc:Choice>
  </mc:AlternateContent>
  <xr:revisionPtr revIDLastSave="0" documentId="8_{EA4A28D1-2623-4101-B915-522CD3C673D6}" xr6:coauthVersionLast="45" xr6:coauthVersionMax="45" xr10:uidLastSave="{00000000-0000-0000-0000-000000000000}"/>
  <bookViews>
    <workbookView xWindow="-120" yWindow="-120" windowWidth="20730" windowHeight="11160" xr2:uid="{050F60A3-2627-4781-92DE-356349BFB2D9}"/>
  </bookViews>
  <sheets>
    <sheet name="mięsa i wyroby mięsne" sheetId="1" r:id="rId1"/>
    <sheet name="artykuły spożywcze" sheetId="2" r:id="rId2"/>
    <sheet name="pieczywo" sheetId="3" r:id="rId3"/>
    <sheet name="warzywa i owoce " sheetId="4" r:id="rId4"/>
    <sheet name="mrożonki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" l="1"/>
  <c r="H5" i="2"/>
  <c r="H58" i="2"/>
  <c r="H36" i="2" l="1"/>
  <c r="H37" i="2"/>
  <c r="I9" i="1" l="1"/>
  <c r="I33" i="1" l="1"/>
  <c r="I22" i="1"/>
  <c r="I23" i="1"/>
  <c r="I24" i="1"/>
  <c r="I25" i="1"/>
  <c r="I26" i="1"/>
  <c r="I27" i="1"/>
  <c r="I28" i="1"/>
  <c r="I29" i="1"/>
  <c r="I30" i="1"/>
  <c r="I31" i="1"/>
  <c r="I21" i="1" l="1"/>
  <c r="I20" i="1" l="1"/>
  <c r="I18" i="1"/>
  <c r="I19" i="1"/>
  <c r="H48" i="2" l="1"/>
  <c r="H49" i="2"/>
  <c r="I13" i="5" l="1"/>
  <c r="I12" i="5"/>
  <c r="I11" i="5"/>
  <c r="I10" i="5"/>
  <c r="I9" i="5"/>
  <c r="I8" i="5"/>
  <c r="I7" i="5"/>
  <c r="I6" i="5"/>
  <c r="I5" i="5"/>
  <c r="I4" i="5"/>
  <c r="I3" i="5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2" i="3" l="1"/>
  <c r="G30" i="4"/>
  <c r="I14" i="5"/>
  <c r="H60" i="2"/>
  <c r="H63" i="2"/>
  <c r="H52" i="2" l="1"/>
  <c r="H4" i="2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8" i="2"/>
  <c r="H39" i="2"/>
  <c r="H40" i="2"/>
  <c r="H41" i="2"/>
  <c r="H42" i="2"/>
  <c r="H43" i="2"/>
  <c r="H44" i="2"/>
  <c r="H45" i="2"/>
  <c r="H46" i="2"/>
  <c r="H47" i="2"/>
  <c r="H50" i="2"/>
  <c r="H51" i="2"/>
  <c r="H53" i="2"/>
  <c r="H54" i="2"/>
  <c r="H55" i="2"/>
  <c r="H56" i="2"/>
  <c r="H57" i="2"/>
  <c r="H59" i="2"/>
  <c r="H61" i="2"/>
  <c r="H62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I38" i="1"/>
  <c r="I37" i="1"/>
  <c r="I36" i="1"/>
  <c r="I35" i="1"/>
  <c r="I34" i="1"/>
  <c r="I32" i="1"/>
  <c r="I17" i="1"/>
  <c r="I16" i="1"/>
  <c r="I15" i="1"/>
  <c r="I14" i="1"/>
  <c r="I13" i="1"/>
  <c r="I12" i="1"/>
  <c r="I11" i="1"/>
  <c r="I10" i="1"/>
  <c r="I8" i="1"/>
  <c r="I7" i="1"/>
  <c r="I6" i="1"/>
  <c r="I5" i="1"/>
  <c r="H99" i="2" l="1"/>
  <c r="G39" i="1"/>
</calcChain>
</file>

<file path=xl/sharedStrings.xml><?xml version="1.0" encoding="utf-8"?>
<sst xmlns="http://schemas.openxmlformats.org/spreadsheetml/2006/main" count="590" uniqueCount="271">
  <si>
    <t>Tabela nr.1</t>
  </si>
  <si>
    <t>Grupa</t>
  </si>
  <si>
    <t>Podgrupa</t>
  </si>
  <si>
    <t xml:space="preserve"> Asortyment</t>
  </si>
  <si>
    <t>Rodzaje opakowań</t>
  </si>
  <si>
    <t>J. m.</t>
  </si>
  <si>
    <t>Szacunkowa ilość w czasie trwania umowy</t>
  </si>
  <si>
    <t>Cena jednostkowa brutto</t>
  </si>
  <si>
    <t>Wartość brutto</t>
  </si>
  <si>
    <t>Mięso i wyroby mięsne</t>
  </si>
  <si>
    <t>mięsa</t>
  </si>
  <si>
    <t>karkówka</t>
  </si>
  <si>
    <t>luzem</t>
  </si>
  <si>
    <t>kg.</t>
  </si>
  <si>
    <t>szynka wieprzowa</t>
  </si>
  <si>
    <t>schab z kością</t>
  </si>
  <si>
    <t>schab b/k</t>
  </si>
  <si>
    <t>porcja rosołowa</t>
  </si>
  <si>
    <t>szponder wołowy</t>
  </si>
  <si>
    <t>łopatka wieprzowa</t>
  </si>
  <si>
    <t>filet z kurczaka</t>
  </si>
  <si>
    <t>kurczak tuszka</t>
  </si>
  <si>
    <t>udko z kurczaka</t>
  </si>
  <si>
    <t>filet z indyka</t>
  </si>
  <si>
    <t>kości wieprzowe</t>
  </si>
  <si>
    <t>wędliny</t>
  </si>
  <si>
    <t>Parówki z szynki (co najmniej 80% szynki)</t>
  </si>
  <si>
    <t>boczek wędzony</t>
  </si>
  <si>
    <t xml:space="preserve">słonina </t>
  </si>
  <si>
    <t>słonina wędzona</t>
  </si>
  <si>
    <t>salceson drobiowy</t>
  </si>
  <si>
    <t>razem</t>
  </si>
  <si>
    <t>Tabela nr. 2</t>
  </si>
  <si>
    <t>art. spożywcze</t>
  </si>
  <si>
    <t>szt.</t>
  </si>
  <si>
    <t>500 ml</t>
  </si>
  <si>
    <t>400g</t>
  </si>
  <si>
    <t>150g</t>
  </si>
  <si>
    <t>700 ml</t>
  </si>
  <si>
    <t xml:space="preserve">słoik 900g </t>
  </si>
  <si>
    <t>720 ml</t>
  </si>
  <si>
    <t>1 kg</t>
  </si>
  <si>
    <t>470g</t>
  </si>
  <si>
    <t>180 g</t>
  </si>
  <si>
    <t>1l</t>
  </si>
  <si>
    <t xml:space="preserve"> 5l</t>
  </si>
  <si>
    <t>960 ml</t>
  </si>
  <si>
    <t>0,5l</t>
  </si>
  <si>
    <t xml:space="preserve">170g </t>
  </si>
  <si>
    <t xml:space="preserve">makrela wędzona </t>
  </si>
  <si>
    <t>tuszka</t>
  </si>
  <si>
    <t xml:space="preserve">20g </t>
  </si>
  <si>
    <t>200g</t>
  </si>
  <si>
    <t>15g</t>
  </si>
  <si>
    <t>30g</t>
  </si>
  <si>
    <t>10g</t>
  </si>
  <si>
    <t>80g</t>
  </si>
  <si>
    <t>50g</t>
  </si>
  <si>
    <t>600g</t>
  </si>
  <si>
    <t>250g</t>
  </si>
  <si>
    <t>0,5kg</t>
  </si>
  <si>
    <t>75g</t>
  </si>
  <si>
    <t>100g</t>
  </si>
  <si>
    <t>220g słoik</t>
  </si>
  <si>
    <t>400 g</t>
  </si>
  <si>
    <t>500 g</t>
  </si>
  <si>
    <t>500g</t>
  </si>
  <si>
    <t>140g</t>
  </si>
  <si>
    <t xml:space="preserve">1 kg </t>
  </si>
  <si>
    <t>1 l</t>
  </si>
  <si>
    <t>1 l wiaderko</t>
  </si>
  <si>
    <t>0,5 l</t>
  </si>
  <si>
    <t>drożdże świeże</t>
  </si>
  <si>
    <t>100 g</t>
  </si>
  <si>
    <t>150 g</t>
  </si>
  <si>
    <t>1,5l</t>
  </si>
  <si>
    <t xml:space="preserve">Jajka "L" </t>
  </si>
  <si>
    <t>butelka 300 ml</t>
  </si>
  <si>
    <t>majonez dekoracyjny "Winiary"</t>
  </si>
  <si>
    <t>koncentrat do barszczu "Krakus"</t>
  </si>
  <si>
    <t>koncentrat pomidorowy "Dawtona"</t>
  </si>
  <si>
    <t>ketchup "Tortex"</t>
  </si>
  <si>
    <t>musztarda delikatesowa stołowa "Roleski"</t>
  </si>
  <si>
    <t>przyprawa w płynie "Maggi"</t>
  </si>
  <si>
    <t>ocet  10% "Rolnik"</t>
  </si>
  <si>
    <t>Śląski Żur Zakwas butelka</t>
  </si>
  <si>
    <t>450 ml</t>
  </si>
  <si>
    <t>tuńczyk w puszce "Orka"</t>
  </si>
  <si>
    <t>przyprawa warzywna orginalna Vegeta "Podravka"</t>
  </si>
  <si>
    <t>proszek do pieczenia "Gellwe"</t>
  </si>
  <si>
    <t>ryż "Sarita"</t>
  </si>
  <si>
    <t>przyprawa do mięs "Knorr" Delicat</t>
  </si>
  <si>
    <t>kasza manna drobna "Kupiec"</t>
  </si>
  <si>
    <t>kakao gorzkie sypkie "Decomorreno"</t>
  </si>
  <si>
    <t>ser biały wiaderko "Włoszczowa"</t>
  </si>
  <si>
    <t>margaryna zwykła "Palma"</t>
  </si>
  <si>
    <t>śmietana 18% "Zott"</t>
  </si>
  <si>
    <t>śmietana  18% do zup "Łaciata"</t>
  </si>
  <si>
    <t>maślanka naturalna "Mrągowska"</t>
  </si>
  <si>
    <t>jogurt naturalny wiaderko "Zott"</t>
  </si>
  <si>
    <t>serek twarogowy do smarowania "Hochland"</t>
  </si>
  <si>
    <t>woda niegazowana "Dobrovit"</t>
  </si>
  <si>
    <t>woda gazowana "Dobrovit"</t>
  </si>
  <si>
    <t>sól jodowana spożywcza "Kujawska"</t>
  </si>
  <si>
    <t>śledzie a'la matijas "Lisner" lub równoważne</t>
  </si>
  <si>
    <t>pieczywo</t>
  </si>
  <si>
    <t>chleb</t>
  </si>
  <si>
    <t>chleb żytnio-pszenny</t>
  </si>
  <si>
    <t>bochenek 900 g</t>
  </si>
  <si>
    <t xml:space="preserve">chleb żytnio-pszenny </t>
  </si>
  <si>
    <t>bochenek 600g</t>
  </si>
  <si>
    <t>chleb wieloziarnisty</t>
  </si>
  <si>
    <t>bochenek 500g</t>
  </si>
  <si>
    <t>chleb razowy</t>
  </si>
  <si>
    <t>bułki</t>
  </si>
  <si>
    <t>wek krojony</t>
  </si>
  <si>
    <t>bułka zwykła</t>
  </si>
  <si>
    <t>rogal</t>
  </si>
  <si>
    <t>biszkopty wrocławskie</t>
  </si>
  <si>
    <t>ciasto</t>
  </si>
  <si>
    <t>wyroby ciastkarskie</t>
  </si>
  <si>
    <t>kg</t>
  </si>
  <si>
    <t>Tabela nr. 3</t>
  </si>
  <si>
    <t>okres zamówienia</t>
  </si>
  <si>
    <t>Kapusta</t>
  </si>
  <si>
    <t>biała(średniej wielkości)</t>
  </si>
  <si>
    <t>pekińska (średniej wielkości)</t>
  </si>
  <si>
    <t>kapusta kiszona</t>
  </si>
  <si>
    <t>czerwona(średniej wielkości)</t>
  </si>
  <si>
    <t>koperek pęczek</t>
  </si>
  <si>
    <t>marchew (średniej wielkości)</t>
  </si>
  <si>
    <t>ogórek kiszony</t>
  </si>
  <si>
    <t>ogórek zielony</t>
  </si>
  <si>
    <t>Papryka świeża (czerwona, zielona, żółta)</t>
  </si>
  <si>
    <t>pomidory malinowe (średniej wielkości)</t>
  </si>
  <si>
    <t>pietruszka korzeń</t>
  </si>
  <si>
    <t>pietruszka natka</t>
  </si>
  <si>
    <t>por</t>
  </si>
  <si>
    <t>seler korzeń</t>
  </si>
  <si>
    <t>szczypiorek pęczek</t>
  </si>
  <si>
    <t>buraki czerwone (średniej wielkości)</t>
  </si>
  <si>
    <t>pieczarki (średniej wielkości)</t>
  </si>
  <si>
    <t>ziemniaki(minimum średniej wielkości)</t>
  </si>
  <si>
    <t>szpinak</t>
  </si>
  <si>
    <t>czosnek</t>
  </si>
  <si>
    <t>kalafior</t>
  </si>
  <si>
    <t>brokuł</t>
  </si>
  <si>
    <t>cebula żółta</t>
  </si>
  <si>
    <t>owoce</t>
  </si>
  <si>
    <t>banan</t>
  </si>
  <si>
    <t xml:space="preserve">cytryna  </t>
  </si>
  <si>
    <t>gruszka</t>
  </si>
  <si>
    <t>jabłka (średniej wielkości)</t>
  </si>
  <si>
    <t>kiwi</t>
  </si>
  <si>
    <t>mandarynka</t>
  </si>
  <si>
    <t>mrożonki</t>
  </si>
  <si>
    <t>mieszanka kompotowa</t>
  </si>
  <si>
    <t>450 g</t>
  </si>
  <si>
    <t>maliny</t>
  </si>
  <si>
    <t>450g</t>
  </si>
  <si>
    <t>truskawki</t>
  </si>
  <si>
    <t>warzywa</t>
  </si>
  <si>
    <t>marchew z groszkiem</t>
  </si>
  <si>
    <t>zupa jarzynowa</t>
  </si>
  <si>
    <t>groszek zielony</t>
  </si>
  <si>
    <t>ryby</t>
  </si>
  <si>
    <t>filet z dorsza</t>
  </si>
  <si>
    <t>płat średniej wielkości</t>
  </si>
  <si>
    <t>filet z tilapi</t>
  </si>
  <si>
    <t>Tabela nr.5</t>
  </si>
  <si>
    <t>1200 g</t>
  </si>
  <si>
    <t>kawa mielona " Jacobs" Kronung</t>
  </si>
  <si>
    <t>ser biały twarogowy półtłusty "Włoszczowa"</t>
  </si>
  <si>
    <t>pomarańcza deserowa</t>
  </si>
  <si>
    <t>ser z kminkiem smażony "Fan-Agri"</t>
  </si>
  <si>
    <t>jogurt smakowy "Jogobella"</t>
  </si>
  <si>
    <t>mleko świeże 3,2 % "Mlekovita"</t>
  </si>
  <si>
    <t>ser topiony różne smaki "Sertop Tychy"</t>
  </si>
  <si>
    <t>cukier biały kryształ "Królewski"</t>
  </si>
  <si>
    <t>herbata czarna "Minutka" 100 torebek</t>
  </si>
  <si>
    <t>susz z natki pietruszki " cykoria"</t>
  </si>
  <si>
    <t>suszony koper " cykoria"</t>
  </si>
  <si>
    <t xml:space="preserve">                                         Warzywa </t>
  </si>
  <si>
    <t>polędwica drobiowa</t>
  </si>
  <si>
    <t>szynkowa z indyka</t>
  </si>
  <si>
    <t>szynka drobiowa</t>
  </si>
  <si>
    <t>wędliny min.80 %</t>
  </si>
  <si>
    <t>ogonówka</t>
  </si>
  <si>
    <t>szynka gospodyni</t>
  </si>
  <si>
    <t>schab pieczony</t>
  </si>
  <si>
    <t>polędwica sopocka</t>
  </si>
  <si>
    <t>szynka wędzona</t>
  </si>
  <si>
    <t>kiełbasy</t>
  </si>
  <si>
    <t>krakowska parzona</t>
  </si>
  <si>
    <t>żywiecka</t>
  </si>
  <si>
    <t>kminkowa</t>
  </si>
  <si>
    <t>krotoszyńska</t>
  </si>
  <si>
    <t>kanapkowa</t>
  </si>
  <si>
    <t>kiełbasa śląska</t>
  </si>
  <si>
    <t>pasztet firmowy</t>
  </si>
  <si>
    <t>śmietana kremowa 30%  "Łaciata"</t>
  </si>
  <si>
    <t>wiaderko 5 kg</t>
  </si>
  <si>
    <t>marchew z groszkiem "słoneczny ogród"</t>
  </si>
  <si>
    <t>groszek konserwowy "słoneczny ogród"</t>
  </si>
  <si>
    <t>kukurydza konserwowa w puszce "słoneczny ogród"</t>
  </si>
  <si>
    <t>kostka rosołowa drobiowa "Kucharek"</t>
  </si>
  <si>
    <t>kostka rosołowa wołowa  "Kucharek"</t>
  </si>
  <si>
    <t>papryka konserwowa "Słoneczny ogród"</t>
  </si>
  <si>
    <t>ogórki konserwowe "Słoneczny ogród"</t>
  </si>
  <si>
    <t>120g</t>
  </si>
  <si>
    <t xml:space="preserve">650 ml </t>
  </si>
  <si>
    <t>chrzan tarty "Victus"</t>
  </si>
  <si>
    <t>olej rzepakowy "Niezbędny"</t>
  </si>
  <si>
    <t>sok owocowy "Słoneczny Ogród"( różne smaki)</t>
  </si>
  <si>
    <t xml:space="preserve">0,5l </t>
  </si>
  <si>
    <t>pieprz czarny mielony "Cykoria"</t>
  </si>
  <si>
    <t>cynamon mielony "Cykoria"</t>
  </si>
  <si>
    <t>przyprawa do ryb "Cykoria"</t>
  </si>
  <si>
    <t>przyprawa do kurczaka "Cykoria"</t>
  </si>
  <si>
    <t>ziele angielskie całe "Cykoria"</t>
  </si>
  <si>
    <t>liść laurowy suszony "Cykoria"</t>
  </si>
  <si>
    <t>majeranek suszony "Cykoria"</t>
  </si>
  <si>
    <t>papryka słodka  "Cykoria"</t>
  </si>
  <si>
    <t>czosnek granulowany "Cykoria"</t>
  </si>
  <si>
    <t>wiaderko 2 kg</t>
  </si>
  <si>
    <t>20g</t>
  </si>
  <si>
    <t>40g</t>
  </si>
  <si>
    <t>12g</t>
  </si>
  <si>
    <t>soda oczyszczona "Gellwe"</t>
  </si>
  <si>
    <t>żelatyna spożywcza  "Wodzisław"</t>
  </si>
  <si>
    <t>cukier wanilinowy  "Gellwe"</t>
  </si>
  <si>
    <t>kasza jęczmienna "Sarita"</t>
  </si>
  <si>
    <t>kasza gryczana prażona "Sarita"</t>
  </si>
  <si>
    <t xml:space="preserve">900g </t>
  </si>
  <si>
    <t>makaron nitki 5 jajeczny "Czarniecki"</t>
  </si>
  <si>
    <t>makaron świderki "Lubella"</t>
  </si>
  <si>
    <t>makaron łazanki "Lubella"</t>
  </si>
  <si>
    <t>0,5g</t>
  </si>
  <si>
    <t>makaron drobny np.gwiazdki "Czarniecki"</t>
  </si>
  <si>
    <t xml:space="preserve">mąka ziemniaczana </t>
  </si>
  <si>
    <t>mąka pszenna "Sarita"</t>
  </si>
  <si>
    <t>galaretka owocowa (różne smaki) "Wodzisław"</t>
  </si>
  <si>
    <t>kisiel różne smaki "Delecta" bez cukru</t>
  </si>
  <si>
    <t xml:space="preserve">budyń różne smaki "Delecta" </t>
  </si>
  <si>
    <t xml:space="preserve">miód wielokwiatowy naturalny </t>
  </si>
  <si>
    <t>dżem różne smaki 100% "Słoneczny Ogród"</t>
  </si>
  <si>
    <t>rodzynki "Fresco"</t>
  </si>
  <si>
    <t>wiórki kokosowe "Fresco"</t>
  </si>
  <si>
    <t>płatki migdałowe "Fresco"</t>
  </si>
  <si>
    <t>70-80 g</t>
  </si>
  <si>
    <t>58-64g</t>
  </si>
  <si>
    <t>płatki owsiane błyskawiczne górskie "Stanisław"</t>
  </si>
  <si>
    <t>fasola biała średnia "Carita"</t>
  </si>
  <si>
    <t>groch łuskany "Carita"</t>
  </si>
  <si>
    <t>herbata owocowa różne smaki "Posti"</t>
  </si>
  <si>
    <t>kawa rozpuszczalna "Tchibo"</t>
  </si>
  <si>
    <t>bułka tarta "Złoty Łan"</t>
  </si>
  <si>
    <t>masło świeże typu ekstra min. 82% "Mleczna Zagroda"</t>
  </si>
  <si>
    <t>1,8 kg</t>
  </si>
  <si>
    <t>ser żółty typu salami "Włoszczowa"</t>
  </si>
  <si>
    <t>ser żółty twardy gatunkowy gouda, morski "Włoszczowa"</t>
  </si>
  <si>
    <t>sos pomidorowy passata "Łowicz"</t>
  </si>
  <si>
    <t>makrela w puszcze w oleju "Grall" lub równoważne</t>
  </si>
  <si>
    <t>makrela w puszcze w pomidorach "Grall" lub  równoważne</t>
  </si>
  <si>
    <t>kminek "Cykoria"</t>
  </si>
  <si>
    <t>goździki "Cykoria"</t>
  </si>
  <si>
    <t xml:space="preserve">cukier puder "Diamant" </t>
  </si>
  <si>
    <t>IV-VI</t>
  </si>
  <si>
    <t>fasola biała puszka " Dawtona"</t>
  </si>
  <si>
    <t>fasola czerwona puszka "Dawtona"</t>
  </si>
  <si>
    <t>mielonka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</si>
</sst>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 &quot;;&quot;-&quot;#,##0.00&quot; zł &quot;;&quot;-&quot;#&quot; zł &quot;;@&quot; &quot;"/>
  </numFmts>
  <fonts count="13" x14ac:knownFonts="1">
    <font>
      <sz val="11"/>
      <color theme="1"/>
      <name val="Calibri"/>
      <family val="2"/>
      <charset val="238"/>
      <scheme val="minor"/>
    </font>
    <font>
      <b/>
      <sz val="20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sz val="10"/>
      <color rgb="FF000000"/>
      <name val="Arial CE"/>
      <charset val="238"/>
    </font>
    <font>
      <i/>
      <sz val="14"/>
      <color rgb="FF000000"/>
      <name val="Arial Narrow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i/>
      <sz val="12"/>
      <color rgb="FF000000"/>
      <name val="Arial Narrow"/>
      <family val="2"/>
      <charset val="238"/>
    </font>
    <font>
      <sz val="20"/>
      <color theme="1"/>
      <name val="Calibri"/>
      <family val="2"/>
      <charset val="238"/>
      <scheme val="minor"/>
    </font>
    <font>
      <sz val="14"/>
      <color rgb="FFFF000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vertical="center"/>
    </xf>
    <xf numFmtId="164" fontId="2" fillId="3" borderId="1" xfId="1" applyFont="1" applyFill="1" applyBorder="1"/>
    <xf numFmtId="164" fontId="2" fillId="0" borderId="1" xfId="1" applyFont="1" applyBorder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2" fontId="2" fillId="3" borderId="0" xfId="0" applyNumberFormat="1" applyFont="1" applyFill="1" applyAlignment="1">
      <alignment vertical="center"/>
    </xf>
    <xf numFmtId="164" fontId="2" fillId="3" borderId="1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1" applyFont="1" applyBorder="1"/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2" fillId="0" borderId="1" xfId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2" fontId="7" fillId="3" borderId="1" xfId="0" applyNumberFormat="1" applyFont="1" applyFill="1" applyBorder="1" applyAlignment="1">
      <alignment vertical="center"/>
    </xf>
    <xf numFmtId="164" fontId="7" fillId="3" borderId="1" xfId="1" applyFont="1" applyFill="1" applyBorder="1"/>
    <xf numFmtId="164" fontId="7" fillId="0" borderId="1" xfId="1" applyFont="1" applyBorder="1" applyAlignment="1">
      <alignment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right" vertical="center" wrapText="1"/>
    </xf>
    <xf numFmtId="0" fontId="9" fillId="0" borderId="0" xfId="0" applyFont="1"/>
    <xf numFmtId="2" fontId="2" fillId="3" borderId="1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164" fontId="11" fillId="3" borderId="1" xfId="1" applyFont="1" applyFill="1" applyBorder="1"/>
    <xf numFmtId="0" fontId="12" fillId="0" borderId="0" xfId="0" applyFont="1"/>
    <xf numFmtId="0" fontId="8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2">
    <cellStyle name="Excel_BuiltIn_Currency" xfId="1" xr:uid="{279EA460-09C9-4904-8C38-E631AF31272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12D2-EF16-4825-8B08-AFCC392BAB54}">
  <dimension ref="B3:I43"/>
  <sheetViews>
    <sheetView tabSelected="1" workbookViewId="0">
      <selection activeCell="G38" sqref="G38"/>
    </sheetView>
  </sheetViews>
  <sheetFormatPr defaultRowHeight="15" x14ac:dyDescent="0.25"/>
  <cols>
    <col min="3" max="3" width="18" customWidth="1"/>
    <col min="4" max="4" width="29.140625" customWidth="1"/>
    <col min="5" max="5" width="19.140625" customWidth="1"/>
    <col min="6" max="6" width="7.42578125" customWidth="1"/>
    <col min="7" max="7" width="14.5703125" customWidth="1"/>
    <col min="8" max="9" width="8.85546875" customWidth="1"/>
  </cols>
  <sheetData>
    <row r="3" spans="2:9" ht="25.5" x14ac:dyDescent="0.25">
      <c r="B3" s="55" t="s">
        <v>0</v>
      </c>
      <c r="C3" s="56"/>
      <c r="D3" s="56"/>
      <c r="E3" s="56"/>
      <c r="F3" s="56"/>
      <c r="G3" s="56"/>
      <c r="H3" s="56"/>
      <c r="I3" s="56"/>
    </row>
    <row r="4" spans="2:9" ht="90" x14ac:dyDescent="0.25"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4" t="s">
        <v>7</v>
      </c>
      <c r="I4" s="4" t="s">
        <v>8</v>
      </c>
    </row>
    <row r="5" spans="2:9" ht="18" customHeight="1" x14ac:dyDescent="0.25">
      <c r="B5" s="52" t="s">
        <v>9</v>
      </c>
      <c r="C5" s="57" t="s">
        <v>10</v>
      </c>
      <c r="D5" s="5" t="s">
        <v>11</v>
      </c>
      <c r="E5" s="6" t="s">
        <v>12</v>
      </c>
      <c r="F5" s="7" t="s">
        <v>13</v>
      </c>
      <c r="G5" s="8">
        <v>10</v>
      </c>
      <c r="H5" s="9"/>
      <c r="I5" s="10">
        <f t="shared" ref="I5:I38" si="0">G5*H5</f>
        <v>0</v>
      </c>
    </row>
    <row r="6" spans="2:9" ht="18" x14ac:dyDescent="0.25">
      <c r="B6" s="53"/>
      <c r="C6" s="57"/>
      <c r="D6" s="5" t="s">
        <v>14</v>
      </c>
      <c r="E6" s="6" t="s">
        <v>12</v>
      </c>
      <c r="F6" s="7" t="s">
        <v>13</v>
      </c>
      <c r="G6" s="8">
        <v>10</v>
      </c>
      <c r="H6" s="9"/>
      <c r="I6" s="10">
        <f t="shared" si="0"/>
        <v>0</v>
      </c>
    </row>
    <row r="7" spans="2:9" ht="18" x14ac:dyDescent="0.25">
      <c r="B7" s="53"/>
      <c r="C7" s="57"/>
      <c r="D7" s="5" t="s">
        <v>15</v>
      </c>
      <c r="E7" s="6" t="s">
        <v>12</v>
      </c>
      <c r="F7" s="7" t="s">
        <v>13</v>
      </c>
      <c r="G7" s="8">
        <v>10</v>
      </c>
      <c r="H7" s="9"/>
      <c r="I7" s="10">
        <f t="shared" si="0"/>
        <v>0</v>
      </c>
    </row>
    <row r="8" spans="2:9" ht="18" x14ac:dyDescent="0.25">
      <c r="B8" s="53"/>
      <c r="C8" s="57"/>
      <c r="D8" s="5" t="s">
        <v>16</v>
      </c>
      <c r="E8" s="6" t="s">
        <v>12</v>
      </c>
      <c r="F8" s="7" t="s">
        <v>13</v>
      </c>
      <c r="G8" s="8">
        <v>5</v>
      </c>
      <c r="H8" s="9"/>
      <c r="I8" s="10">
        <f t="shared" si="0"/>
        <v>0</v>
      </c>
    </row>
    <row r="9" spans="2:9" ht="18" x14ac:dyDescent="0.25">
      <c r="B9" s="53"/>
      <c r="C9" s="57"/>
      <c r="D9" s="5" t="s">
        <v>24</v>
      </c>
      <c r="E9" s="6" t="s">
        <v>12</v>
      </c>
      <c r="F9" s="7" t="s">
        <v>13</v>
      </c>
      <c r="G9" s="8">
        <v>15</v>
      </c>
      <c r="H9" s="9"/>
      <c r="I9" s="10">
        <f t="shared" si="0"/>
        <v>0</v>
      </c>
    </row>
    <row r="10" spans="2:9" ht="18" x14ac:dyDescent="0.25">
      <c r="B10" s="53"/>
      <c r="C10" s="57"/>
      <c r="D10" s="5" t="s">
        <v>17</v>
      </c>
      <c r="E10" s="6" t="s">
        <v>12</v>
      </c>
      <c r="F10" s="7" t="s">
        <v>13</v>
      </c>
      <c r="G10" s="8">
        <v>15</v>
      </c>
      <c r="H10" s="9"/>
      <c r="I10" s="10">
        <f t="shared" si="0"/>
        <v>0</v>
      </c>
    </row>
    <row r="11" spans="2:9" ht="18" x14ac:dyDescent="0.25">
      <c r="B11" s="53"/>
      <c r="C11" s="57"/>
      <c r="D11" s="5" t="s">
        <v>18</v>
      </c>
      <c r="E11" s="6" t="s">
        <v>12</v>
      </c>
      <c r="F11" s="7" t="s">
        <v>13</v>
      </c>
      <c r="G11" s="8">
        <v>5</v>
      </c>
      <c r="H11" s="9"/>
      <c r="I11" s="10">
        <f t="shared" si="0"/>
        <v>0</v>
      </c>
    </row>
    <row r="12" spans="2:9" ht="18" x14ac:dyDescent="0.25">
      <c r="B12" s="53"/>
      <c r="C12" s="57"/>
      <c r="D12" s="5" t="s">
        <v>19</v>
      </c>
      <c r="E12" s="6" t="s">
        <v>12</v>
      </c>
      <c r="F12" s="7" t="s">
        <v>13</v>
      </c>
      <c r="G12" s="8">
        <v>30</v>
      </c>
      <c r="H12" s="9"/>
      <c r="I12" s="10">
        <f t="shared" si="0"/>
        <v>0</v>
      </c>
    </row>
    <row r="13" spans="2:9" ht="18" x14ac:dyDescent="0.25">
      <c r="B13" s="53"/>
      <c r="C13" s="57"/>
      <c r="D13" s="5" t="s">
        <v>20</v>
      </c>
      <c r="E13" s="6" t="s">
        <v>12</v>
      </c>
      <c r="F13" s="7" t="s">
        <v>13</v>
      </c>
      <c r="G13" s="8">
        <v>10</v>
      </c>
      <c r="H13" s="9"/>
      <c r="I13" s="10">
        <f t="shared" si="0"/>
        <v>0</v>
      </c>
    </row>
    <row r="14" spans="2:9" ht="18" x14ac:dyDescent="0.25">
      <c r="B14" s="53"/>
      <c r="C14" s="57"/>
      <c r="D14" s="5" t="s">
        <v>21</v>
      </c>
      <c r="E14" s="6" t="s">
        <v>12</v>
      </c>
      <c r="F14" s="7" t="s">
        <v>13</v>
      </c>
      <c r="G14" s="8">
        <v>25</v>
      </c>
      <c r="H14" s="9"/>
      <c r="I14" s="10">
        <f t="shared" si="0"/>
        <v>0</v>
      </c>
    </row>
    <row r="15" spans="2:9" ht="18" x14ac:dyDescent="0.25">
      <c r="B15" s="53"/>
      <c r="C15" s="57"/>
      <c r="D15" s="5" t="s">
        <v>22</v>
      </c>
      <c r="E15" s="6" t="s">
        <v>12</v>
      </c>
      <c r="F15" s="7" t="s">
        <v>13</v>
      </c>
      <c r="G15" s="8">
        <v>15</v>
      </c>
      <c r="H15" s="9"/>
      <c r="I15" s="10">
        <f t="shared" si="0"/>
        <v>0</v>
      </c>
    </row>
    <row r="16" spans="2:9" ht="18" x14ac:dyDescent="0.25">
      <c r="B16" s="53"/>
      <c r="C16" s="57"/>
      <c r="D16" s="5" t="s">
        <v>23</v>
      </c>
      <c r="E16" s="6" t="s">
        <v>12</v>
      </c>
      <c r="F16" s="7" t="s">
        <v>13</v>
      </c>
      <c r="G16" s="8">
        <v>20</v>
      </c>
      <c r="H16" s="9"/>
      <c r="I16" s="10">
        <f t="shared" si="0"/>
        <v>0</v>
      </c>
    </row>
    <row r="17" spans="2:9" ht="18" hidden="1" customHeight="1" x14ac:dyDescent="0.25">
      <c r="B17" s="53"/>
      <c r="C17" s="57"/>
      <c r="D17" s="5" t="s">
        <v>24</v>
      </c>
      <c r="E17" s="6" t="s">
        <v>12</v>
      </c>
      <c r="F17" s="7" t="s">
        <v>13</v>
      </c>
      <c r="G17" s="8">
        <v>10</v>
      </c>
      <c r="H17" s="9"/>
      <c r="I17" s="10">
        <f t="shared" si="0"/>
        <v>0</v>
      </c>
    </row>
    <row r="18" spans="2:9" ht="18" x14ac:dyDescent="0.25">
      <c r="B18" s="53"/>
      <c r="C18" s="52" t="s">
        <v>25</v>
      </c>
      <c r="D18" s="5" t="s">
        <v>184</v>
      </c>
      <c r="E18" s="6" t="s">
        <v>12</v>
      </c>
      <c r="F18" s="7" t="s">
        <v>13</v>
      </c>
      <c r="G18" s="8">
        <v>3</v>
      </c>
      <c r="H18" s="9"/>
      <c r="I18" s="10">
        <f t="shared" si="0"/>
        <v>0</v>
      </c>
    </row>
    <row r="19" spans="2:9" ht="18" x14ac:dyDescent="0.25">
      <c r="B19" s="53"/>
      <c r="C19" s="53"/>
      <c r="D19" s="5" t="s">
        <v>183</v>
      </c>
      <c r="E19" s="6" t="s">
        <v>12</v>
      </c>
      <c r="F19" s="7" t="s">
        <v>13</v>
      </c>
      <c r="G19" s="8">
        <v>5</v>
      </c>
      <c r="H19" s="9"/>
      <c r="I19" s="10">
        <f t="shared" si="0"/>
        <v>0</v>
      </c>
    </row>
    <row r="20" spans="2:9" ht="18" x14ac:dyDescent="0.25">
      <c r="B20" s="53"/>
      <c r="C20" s="53"/>
      <c r="D20" s="5" t="s">
        <v>185</v>
      </c>
      <c r="E20" s="6" t="s">
        <v>12</v>
      </c>
      <c r="F20" s="7" t="s">
        <v>13</v>
      </c>
      <c r="G20" s="8">
        <v>3.5</v>
      </c>
      <c r="H20" s="9"/>
      <c r="I20" s="10">
        <f t="shared" si="0"/>
        <v>0</v>
      </c>
    </row>
    <row r="21" spans="2:9" ht="18" x14ac:dyDescent="0.25">
      <c r="B21" s="53"/>
      <c r="C21" s="53" t="s">
        <v>186</v>
      </c>
      <c r="D21" s="5" t="s">
        <v>188</v>
      </c>
      <c r="E21" s="6" t="s">
        <v>12</v>
      </c>
      <c r="F21" s="7" t="s">
        <v>13</v>
      </c>
      <c r="G21" s="8">
        <v>3.5</v>
      </c>
      <c r="H21" s="9"/>
      <c r="I21" s="10">
        <f t="shared" si="0"/>
        <v>0</v>
      </c>
    </row>
    <row r="22" spans="2:9" ht="18" x14ac:dyDescent="0.25">
      <c r="B22" s="53"/>
      <c r="C22" s="53"/>
      <c r="D22" s="5" t="s">
        <v>189</v>
      </c>
      <c r="E22" s="6" t="s">
        <v>12</v>
      </c>
      <c r="F22" s="7" t="s">
        <v>13</v>
      </c>
      <c r="G22" s="8">
        <v>3</v>
      </c>
      <c r="H22" s="9"/>
      <c r="I22" s="10">
        <f t="shared" si="0"/>
        <v>0</v>
      </c>
    </row>
    <row r="23" spans="2:9" ht="18" x14ac:dyDescent="0.25">
      <c r="B23" s="53"/>
      <c r="C23" s="53"/>
      <c r="D23" s="5" t="s">
        <v>191</v>
      </c>
      <c r="E23" s="6" t="s">
        <v>12</v>
      </c>
      <c r="F23" s="7" t="s">
        <v>13</v>
      </c>
      <c r="G23" s="8">
        <v>3</v>
      </c>
      <c r="H23" s="9"/>
      <c r="I23" s="10">
        <f t="shared" si="0"/>
        <v>0</v>
      </c>
    </row>
    <row r="24" spans="2:9" ht="18" x14ac:dyDescent="0.25">
      <c r="B24" s="53"/>
      <c r="C24" s="53"/>
      <c r="D24" s="5" t="s">
        <v>190</v>
      </c>
      <c r="E24" s="6" t="s">
        <v>12</v>
      </c>
      <c r="F24" s="7" t="s">
        <v>13</v>
      </c>
      <c r="G24" s="8">
        <v>4</v>
      </c>
      <c r="H24" s="9"/>
      <c r="I24" s="10">
        <f t="shared" si="0"/>
        <v>0</v>
      </c>
    </row>
    <row r="25" spans="2:9" ht="18" x14ac:dyDescent="0.25">
      <c r="B25" s="53"/>
      <c r="C25" s="53"/>
      <c r="D25" s="5" t="s">
        <v>187</v>
      </c>
      <c r="E25" s="6" t="s">
        <v>12</v>
      </c>
      <c r="F25" s="7" t="s">
        <v>13</v>
      </c>
      <c r="G25" s="8">
        <v>4</v>
      </c>
      <c r="H25" s="9"/>
      <c r="I25" s="10">
        <f t="shared" si="0"/>
        <v>0</v>
      </c>
    </row>
    <row r="26" spans="2:9" ht="21.6" customHeight="1" x14ac:dyDescent="0.25">
      <c r="B26" s="53"/>
      <c r="C26" s="54"/>
      <c r="D26" s="5" t="s">
        <v>193</v>
      </c>
      <c r="E26" s="6" t="s">
        <v>12</v>
      </c>
      <c r="F26" s="7" t="s">
        <v>13</v>
      </c>
      <c r="G26" s="8">
        <v>3</v>
      </c>
      <c r="H26" s="9"/>
      <c r="I26" s="10">
        <f t="shared" si="0"/>
        <v>0</v>
      </c>
    </row>
    <row r="27" spans="2:9" ht="21.6" customHeight="1" x14ac:dyDescent="0.25">
      <c r="B27" s="53"/>
      <c r="C27" s="52" t="s">
        <v>192</v>
      </c>
      <c r="D27" s="5" t="s">
        <v>194</v>
      </c>
      <c r="E27" s="6" t="s">
        <v>12</v>
      </c>
      <c r="F27" s="7" t="s">
        <v>13</v>
      </c>
      <c r="G27" s="8">
        <v>3</v>
      </c>
      <c r="H27" s="9"/>
      <c r="I27" s="10">
        <f t="shared" si="0"/>
        <v>0</v>
      </c>
    </row>
    <row r="28" spans="2:9" ht="18" customHeight="1" x14ac:dyDescent="0.25">
      <c r="B28" s="53"/>
      <c r="C28" s="53"/>
      <c r="D28" s="5" t="s">
        <v>195</v>
      </c>
      <c r="E28" s="6" t="s">
        <v>12</v>
      </c>
      <c r="F28" s="7" t="s">
        <v>13</v>
      </c>
      <c r="G28" s="8">
        <v>3</v>
      </c>
      <c r="H28" s="9"/>
      <c r="I28" s="10">
        <f t="shared" si="0"/>
        <v>0</v>
      </c>
    </row>
    <row r="29" spans="2:9" ht="19.149999999999999" customHeight="1" x14ac:dyDescent="0.25">
      <c r="B29" s="53"/>
      <c r="C29" s="53"/>
      <c r="D29" s="5" t="s">
        <v>196</v>
      </c>
      <c r="E29" s="6" t="s">
        <v>12</v>
      </c>
      <c r="F29" s="7" t="s">
        <v>13</v>
      </c>
      <c r="G29" s="8">
        <v>3</v>
      </c>
      <c r="H29" s="9"/>
      <c r="I29" s="10">
        <f t="shared" si="0"/>
        <v>0</v>
      </c>
    </row>
    <row r="30" spans="2:9" ht="19.899999999999999" customHeight="1" x14ac:dyDescent="0.25">
      <c r="B30" s="53"/>
      <c r="C30" s="53"/>
      <c r="D30" s="5" t="s">
        <v>270</v>
      </c>
      <c r="E30" s="6" t="s">
        <v>12</v>
      </c>
      <c r="F30" s="7" t="s">
        <v>13</v>
      </c>
      <c r="G30" s="8">
        <v>2</v>
      </c>
      <c r="H30" s="9"/>
      <c r="I30" s="10">
        <f t="shared" si="0"/>
        <v>0</v>
      </c>
    </row>
    <row r="31" spans="2:9" ht="16.899999999999999" customHeight="1" x14ac:dyDescent="0.25">
      <c r="B31" s="53"/>
      <c r="C31" s="53"/>
      <c r="D31" s="5" t="s">
        <v>197</v>
      </c>
      <c r="E31" s="6" t="s">
        <v>12</v>
      </c>
      <c r="F31" s="7" t="s">
        <v>13</v>
      </c>
      <c r="G31" s="8">
        <v>3</v>
      </c>
      <c r="H31" s="9"/>
      <c r="I31" s="10">
        <f t="shared" si="0"/>
        <v>0</v>
      </c>
    </row>
    <row r="32" spans="2:9" ht="32.450000000000003" customHeight="1" x14ac:dyDescent="0.25">
      <c r="B32" s="53"/>
      <c r="C32" s="54"/>
      <c r="D32" s="5" t="s">
        <v>26</v>
      </c>
      <c r="E32" s="6" t="s">
        <v>12</v>
      </c>
      <c r="F32" s="7" t="s">
        <v>13</v>
      </c>
      <c r="G32" s="8">
        <v>15</v>
      </c>
      <c r="H32" s="9"/>
      <c r="I32" s="10">
        <f t="shared" si="0"/>
        <v>0</v>
      </c>
    </row>
    <row r="33" spans="2:9" ht="18" x14ac:dyDescent="0.25">
      <c r="B33" s="53"/>
      <c r="C33" s="52"/>
      <c r="D33" s="5" t="s">
        <v>199</v>
      </c>
      <c r="E33" s="6" t="s">
        <v>12</v>
      </c>
      <c r="F33" s="7" t="s">
        <v>13</v>
      </c>
      <c r="G33" s="8">
        <v>2</v>
      </c>
      <c r="H33" s="9"/>
      <c r="I33" s="10">
        <f t="shared" si="0"/>
        <v>0</v>
      </c>
    </row>
    <row r="34" spans="2:9" ht="18" x14ac:dyDescent="0.25">
      <c r="B34" s="53"/>
      <c r="C34" s="53"/>
      <c r="D34" s="5" t="s">
        <v>27</v>
      </c>
      <c r="E34" s="6" t="s">
        <v>12</v>
      </c>
      <c r="F34" s="7" t="s">
        <v>13</v>
      </c>
      <c r="G34" s="8">
        <v>5</v>
      </c>
      <c r="H34" s="9"/>
      <c r="I34" s="10">
        <f t="shared" si="0"/>
        <v>0</v>
      </c>
    </row>
    <row r="35" spans="2:9" ht="18" x14ac:dyDescent="0.25">
      <c r="B35" s="53"/>
      <c r="C35" s="53"/>
      <c r="D35" s="5" t="s">
        <v>28</v>
      </c>
      <c r="E35" s="6" t="s">
        <v>12</v>
      </c>
      <c r="F35" s="7" t="s">
        <v>13</v>
      </c>
      <c r="G35" s="8">
        <v>2</v>
      </c>
      <c r="H35" s="9"/>
      <c r="I35" s="10">
        <f t="shared" si="0"/>
        <v>0</v>
      </c>
    </row>
    <row r="36" spans="2:9" ht="18" x14ac:dyDescent="0.25">
      <c r="B36" s="53"/>
      <c r="C36" s="53"/>
      <c r="D36" s="5" t="s">
        <v>29</v>
      </c>
      <c r="E36" s="6" t="s">
        <v>12</v>
      </c>
      <c r="F36" s="7" t="s">
        <v>13</v>
      </c>
      <c r="G36" s="8">
        <v>2</v>
      </c>
      <c r="H36" s="9"/>
      <c r="I36" s="10">
        <f t="shared" si="0"/>
        <v>0</v>
      </c>
    </row>
    <row r="37" spans="2:9" ht="18" x14ac:dyDescent="0.25">
      <c r="B37" s="53"/>
      <c r="C37" s="53"/>
      <c r="D37" s="5" t="s">
        <v>30</v>
      </c>
      <c r="E37" s="6" t="s">
        <v>12</v>
      </c>
      <c r="F37" s="7" t="s">
        <v>13</v>
      </c>
      <c r="G37" s="8">
        <v>5</v>
      </c>
      <c r="H37" s="9"/>
      <c r="I37" s="10">
        <f t="shared" si="0"/>
        <v>0</v>
      </c>
    </row>
    <row r="38" spans="2:9" ht="18" x14ac:dyDescent="0.25">
      <c r="B38" s="54"/>
      <c r="C38" s="54"/>
      <c r="D38" s="5" t="s">
        <v>198</v>
      </c>
      <c r="E38" s="6" t="s">
        <v>12</v>
      </c>
      <c r="F38" s="7" t="s">
        <v>13</v>
      </c>
      <c r="G38" s="8">
        <v>15</v>
      </c>
      <c r="H38" s="9"/>
      <c r="I38" s="10">
        <f t="shared" si="0"/>
        <v>0</v>
      </c>
    </row>
    <row r="39" spans="2:9" ht="36" x14ac:dyDescent="0.25">
      <c r="B39" s="12"/>
      <c r="C39" s="13"/>
      <c r="D39" s="14"/>
      <c r="E39" s="15"/>
      <c r="F39" s="16" t="s">
        <v>31</v>
      </c>
      <c r="G39" s="10">
        <f>SUM(I5:I38)</f>
        <v>0</v>
      </c>
    </row>
    <row r="40" spans="2:9" ht="14.45" customHeight="1" x14ac:dyDescent="0.25"/>
    <row r="41" spans="2:9" ht="14.45" customHeight="1" x14ac:dyDescent="0.25"/>
    <row r="42" spans="2:9" ht="14.45" customHeight="1" x14ac:dyDescent="0.25"/>
    <row r="43" spans="2:9" ht="18" x14ac:dyDescent="0.25">
      <c r="B43" s="11"/>
      <c r="C43" s="11"/>
    </row>
  </sheetData>
  <mergeCells count="7">
    <mergeCell ref="C33:C38"/>
    <mergeCell ref="B5:B38"/>
    <mergeCell ref="B3:I3"/>
    <mergeCell ref="C5:C17"/>
    <mergeCell ref="C27:C32"/>
    <mergeCell ref="C18:C20"/>
    <mergeCell ref="C21:C26"/>
  </mergeCells>
  <pageMargins left="0.70866141732283461" right="0.7086614173228346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0B51-5F9B-4F47-97AB-DC217358609C}">
  <dimension ref="B2:K109"/>
  <sheetViews>
    <sheetView topLeftCell="A4" workbookViewId="0">
      <selection activeCell="C4" sqref="C4"/>
    </sheetView>
  </sheetViews>
  <sheetFormatPr defaultRowHeight="15" x14ac:dyDescent="0.25"/>
  <cols>
    <col min="2" max="2" width="16.7109375" customWidth="1"/>
    <col min="3" max="3" width="41.5703125" customWidth="1"/>
    <col min="4" max="4" width="17.28515625" customWidth="1"/>
    <col min="6" max="6" width="12.42578125" customWidth="1"/>
    <col min="7" max="7" width="12.7109375" customWidth="1"/>
    <col min="8" max="8" width="18.7109375" customWidth="1"/>
  </cols>
  <sheetData>
    <row r="2" spans="2:8" ht="28.5" x14ac:dyDescent="0.45">
      <c r="C2" s="17" t="s">
        <v>32</v>
      </c>
    </row>
    <row r="3" spans="2:8" ht="66" customHeight="1" x14ac:dyDescent="0.25">
      <c r="B3" s="1" t="s">
        <v>1</v>
      </c>
      <c r="C3" s="2" t="s">
        <v>3</v>
      </c>
      <c r="D3" s="1" t="s">
        <v>4</v>
      </c>
      <c r="E3" s="3" t="s">
        <v>5</v>
      </c>
      <c r="F3" s="1" t="s">
        <v>6</v>
      </c>
      <c r="G3" s="4" t="s">
        <v>7</v>
      </c>
      <c r="H3" s="4" t="s">
        <v>8</v>
      </c>
    </row>
    <row r="4" spans="2:8" ht="36" x14ac:dyDescent="0.25">
      <c r="B4" s="58" t="s">
        <v>33</v>
      </c>
      <c r="C4" s="18" t="s">
        <v>202</v>
      </c>
      <c r="D4" s="18" t="s">
        <v>35</v>
      </c>
      <c r="E4" s="19" t="s">
        <v>34</v>
      </c>
      <c r="F4" s="20">
        <v>15</v>
      </c>
      <c r="G4" s="10"/>
      <c r="H4" s="10">
        <f>F9*G9</f>
        <v>0</v>
      </c>
    </row>
    <row r="5" spans="2:8" ht="18" x14ac:dyDescent="0.25">
      <c r="B5" s="59"/>
      <c r="C5" s="18" t="s">
        <v>268</v>
      </c>
      <c r="D5" s="18" t="s">
        <v>36</v>
      </c>
      <c r="E5" s="19" t="s">
        <v>34</v>
      </c>
      <c r="F5" s="20">
        <v>10</v>
      </c>
      <c r="G5" s="10"/>
      <c r="H5" s="10">
        <f t="shared" ref="H5:H6" si="0">F10*G10</f>
        <v>0</v>
      </c>
    </row>
    <row r="6" spans="2:8" ht="18" x14ac:dyDescent="0.25">
      <c r="B6" s="59"/>
      <c r="C6" s="18" t="s">
        <v>269</v>
      </c>
      <c r="D6" s="18" t="s">
        <v>36</v>
      </c>
      <c r="E6" s="19" t="s">
        <v>34</v>
      </c>
      <c r="F6" s="20">
        <v>5</v>
      </c>
      <c r="G6" s="10"/>
      <c r="H6" s="10">
        <f t="shared" si="0"/>
        <v>0</v>
      </c>
    </row>
    <row r="7" spans="2:8" ht="36" x14ac:dyDescent="0.25">
      <c r="B7" s="59"/>
      <c r="C7" s="18" t="s">
        <v>203</v>
      </c>
      <c r="D7" s="18" t="s">
        <v>36</v>
      </c>
      <c r="E7" s="19" t="s">
        <v>34</v>
      </c>
      <c r="F7" s="20">
        <v>10</v>
      </c>
      <c r="G7" s="10"/>
      <c r="H7" s="10">
        <f t="shared" ref="H7:H70" si="1">F7*G7</f>
        <v>0</v>
      </c>
    </row>
    <row r="8" spans="2:8" ht="36" x14ac:dyDescent="0.25">
      <c r="B8" s="59"/>
      <c r="C8" s="18" t="s">
        <v>204</v>
      </c>
      <c r="D8" s="18" t="s">
        <v>36</v>
      </c>
      <c r="E8" s="19" t="s">
        <v>34</v>
      </c>
      <c r="F8" s="20">
        <v>12</v>
      </c>
      <c r="G8" s="10"/>
      <c r="H8" s="10">
        <f t="shared" si="1"/>
        <v>0</v>
      </c>
    </row>
    <row r="9" spans="2:8" ht="18" x14ac:dyDescent="0.25">
      <c r="B9" s="59"/>
      <c r="C9" s="18" t="s">
        <v>205</v>
      </c>
      <c r="D9" s="18" t="s">
        <v>209</v>
      </c>
      <c r="E9" s="19" t="s">
        <v>34</v>
      </c>
      <c r="F9" s="20">
        <v>10</v>
      </c>
      <c r="G9" s="10"/>
      <c r="H9" s="10">
        <f t="shared" si="1"/>
        <v>0</v>
      </c>
    </row>
    <row r="10" spans="2:8" ht="18" x14ac:dyDescent="0.25">
      <c r="B10" s="59"/>
      <c r="C10" s="18" t="s">
        <v>206</v>
      </c>
      <c r="D10" s="18" t="s">
        <v>209</v>
      </c>
      <c r="E10" s="19" t="s">
        <v>34</v>
      </c>
      <c r="F10" s="20">
        <v>10</v>
      </c>
      <c r="G10" s="10"/>
      <c r="H10" s="10">
        <f t="shared" si="1"/>
        <v>0</v>
      </c>
    </row>
    <row r="11" spans="2:8" ht="36" x14ac:dyDescent="0.25">
      <c r="B11" s="59"/>
      <c r="C11" s="21" t="s">
        <v>207</v>
      </c>
      <c r="D11" s="22" t="s">
        <v>210</v>
      </c>
      <c r="E11" s="19" t="s">
        <v>34</v>
      </c>
      <c r="F11" s="20">
        <v>5</v>
      </c>
      <c r="G11" s="10"/>
      <c r="H11" s="10">
        <f t="shared" si="1"/>
        <v>0</v>
      </c>
    </row>
    <row r="12" spans="2:8" ht="18" x14ac:dyDescent="0.25">
      <c r="B12" s="59"/>
      <c r="C12" s="21" t="s">
        <v>78</v>
      </c>
      <c r="D12" s="22" t="s">
        <v>38</v>
      </c>
      <c r="E12" s="19" t="s">
        <v>34</v>
      </c>
      <c r="F12" s="20">
        <v>15</v>
      </c>
      <c r="G12" s="10"/>
      <c r="H12" s="10">
        <f t="shared" si="1"/>
        <v>0</v>
      </c>
    </row>
    <row r="13" spans="2:8" ht="18" x14ac:dyDescent="0.25">
      <c r="B13" s="59"/>
      <c r="C13" s="21" t="s">
        <v>79</v>
      </c>
      <c r="D13" s="22" t="s">
        <v>77</v>
      </c>
      <c r="E13" s="19" t="s">
        <v>34</v>
      </c>
      <c r="F13" s="20">
        <v>10</v>
      </c>
      <c r="G13" s="10"/>
      <c r="H13" s="10">
        <f t="shared" si="1"/>
        <v>0</v>
      </c>
    </row>
    <row r="14" spans="2:8" ht="18" x14ac:dyDescent="0.25">
      <c r="B14" s="59"/>
      <c r="C14" s="21" t="s">
        <v>208</v>
      </c>
      <c r="D14" s="22" t="s">
        <v>39</v>
      </c>
      <c r="E14" s="19" t="s">
        <v>34</v>
      </c>
      <c r="F14" s="20">
        <v>15</v>
      </c>
      <c r="G14" s="10"/>
      <c r="H14" s="10">
        <f t="shared" si="1"/>
        <v>0</v>
      </c>
    </row>
    <row r="15" spans="2:8" ht="22.9" customHeight="1" x14ac:dyDescent="0.25">
      <c r="B15" s="59"/>
      <c r="C15" s="21" t="s">
        <v>261</v>
      </c>
      <c r="D15" s="22" t="s">
        <v>40</v>
      </c>
      <c r="E15" s="19" t="s">
        <v>34</v>
      </c>
      <c r="F15" s="20">
        <v>12</v>
      </c>
      <c r="G15" s="10"/>
      <c r="H15" s="10">
        <f t="shared" si="1"/>
        <v>0</v>
      </c>
    </row>
    <row r="16" spans="2:8" ht="18" x14ac:dyDescent="0.25">
      <c r="B16" s="59"/>
      <c r="C16" s="21" t="s">
        <v>80</v>
      </c>
      <c r="D16" s="22" t="s">
        <v>41</v>
      </c>
      <c r="E16" s="19" t="s">
        <v>13</v>
      </c>
      <c r="F16" s="20">
        <v>10</v>
      </c>
      <c r="G16" s="10"/>
      <c r="H16" s="10">
        <f t="shared" si="1"/>
        <v>0</v>
      </c>
    </row>
    <row r="17" spans="2:8" ht="18" x14ac:dyDescent="0.25">
      <c r="B17" s="59"/>
      <c r="C17" s="21" t="s">
        <v>81</v>
      </c>
      <c r="D17" s="22" t="s">
        <v>42</v>
      </c>
      <c r="E17" s="19" t="s">
        <v>34</v>
      </c>
      <c r="F17" s="20">
        <v>5</v>
      </c>
      <c r="G17" s="10"/>
      <c r="H17" s="10">
        <f t="shared" si="1"/>
        <v>0</v>
      </c>
    </row>
    <row r="18" spans="2:8" ht="18" x14ac:dyDescent="0.25">
      <c r="B18" s="59"/>
      <c r="C18" s="21" t="s">
        <v>211</v>
      </c>
      <c r="D18" s="22" t="s">
        <v>43</v>
      </c>
      <c r="E18" s="19" t="s">
        <v>34</v>
      </c>
      <c r="F18" s="20">
        <v>5</v>
      </c>
      <c r="G18" s="10"/>
      <c r="H18" s="10">
        <f t="shared" si="1"/>
        <v>0</v>
      </c>
    </row>
    <row r="19" spans="2:8" ht="36" x14ac:dyDescent="0.25">
      <c r="B19" s="59"/>
      <c r="C19" s="21" t="s">
        <v>82</v>
      </c>
      <c r="D19" s="22" t="s">
        <v>44</v>
      </c>
      <c r="E19" s="19" t="s">
        <v>34</v>
      </c>
      <c r="F19" s="20">
        <v>3</v>
      </c>
      <c r="G19" s="10"/>
      <c r="H19" s="10">
        <f t="shared" si="1"/>
        <v>0</v>
      </c>
    </row>
    <row r="20" spans="2:8" ht="18" x14ac:dyDescent="0.25">
      <c r="B20" s="59"/>
      <c r="C20" s="21" t="s">
        <v>212</v>
      </c>
      <c r="D20" s="22" t="s">
        <v>45</v>
      </c>
      <c r="E20" s="19" t="s">
        <v>34</v>
      </c>
      <c r="F20" s="20">
        <v>12</v>
      </c>
      <c r="G20" s="10"/>
      <c r="H20" s="10">
        <f t="shared" si="1"/>
        <v>0</v>
      </c>
    </row>
    <row r="21" spans="2:8" ht="18" x14ac:dyDescent="0.25">
      <c r="B21" s="59"/>
      <c r="C21" s="21" t="s">
        <v>83</v>
      </c>
      <c r="D21" s="22" t="s">
        <v>46</v>
      </c>
      <c r="E21" s="19" t="s">
        <v>34</v>
      </c>
      <c r="F21" s="20">
        <v>8</v>
      </c>
      <c r="G21" s="10"/>
      <c r="H21" s="10">
        <f t="shared" si="1"/>
        <v>0</v>
      </c>
    </row>
    <row r="22" spans="2:8" ht="18" x14ac:dyDescent="0.25">
      <c r="B22" s="59"/>
      <c r="C22" s="21" t="s">
        <v>84</v>
      </c>
      <c r="D22" s="22" t="s">
        <v>47</v>
      </c>
      <c r="E22" s="19" t="s">
        <v>34</v>
      </c>
      <c r="F22" s="20">
        <v>10</v>
      </c>
      <c r="G22" s="10"/>
      <c r="H22" s="10">
        <f t="shared" si="1"/>
        <v>0</v>
      </c>
    </row>
    <row r="23" spans="2:8" ht="18" x14ac:dyDescent="0.25">
      <c r="B23" s="59"/>
      <c r="C23" s="21" t="s">
        <v>85</v>
      </c>
      <c r="D23" s="22" t="s">
        <v>86</v>
      </c>
      <c r="E23" s="19" t="s">
        <v>34</v>
      </c>
      <c r="F23" s="20">
        <v>15</v>
      </c>
      <c r="G23" s="10"/>
      <c r="H23" s="10">
        <f t="shared" si="1"/>
        <v>0</v>
      </c>
    </row>
    <row r="24" spans="2:8" ht="36" x14ac:dyDescent="0.25">
      <c r="B24" s="59"/>
      <c r="C24" s="21" t="s">
        <v>262</v>
      </c>
      <c r="D24" s="22" t="s">
        <v>48</v>
      </c>
      <c r="E24" s="19" t="s">
        <v>34</v>
      </c>
      <c r="F24" s="20">
        <v>20</v>
      </c>
      <c r="G24" s="10"/>
      <c r="H24" s="10">
        <f t="shared" si="1"/>
        <v>0</v>
      </c>
    </row>
    <row r="25" spans="2:8" ht="36" x14ac:dyDescent="0.25">
      <c r="B25" s="59"/>
      <c r="C25" s="21" t="s">
        <v>263</v>
      </c>
      <c r="D25" s="22" t="s">
        <v>48</v>
      </c>
      <c r="E25" s="19" t="s">
        <v>34</v>
      </c>
      <c r="F25" s="20">
        <v>20</v>
      </c>
      <c r="G25" s="10"/>
      <c r="H25" s="10">
        <f t="shared" si="1"/>
        <v>0</v>
      </c>
    </row>
    <row r="26" spans="2:8" ht="18" x14ac:dyDescent="0.25">
      <c r="B26" s="59"/>
      <c r="C26" s="21" t="s">
        <v>49</v>
      </c>
      <c r="D26" s="22" t="s">
        <v>50</v>
      </c>
      <c r="E26" s="19" t="s">
        <v>13</v>
      </c>
      <c r="F26" s="20">
        <v>4</v>
      </c>
      <c r="G26" s="10"/>
      <c r="H26" s="10">
        <f t="shared" si="1"/>
        <v>0</v>
      </c>
    </row>
    <row r="27" spans="2:8" ht="18" x14ac:dyDescent="0.25">
      <c r="B27" s="59"/>
      <c r="C27" s="21" t="s">
        <v>87</v>
      </c>
      <c r="D27" s="22" t="s">
        <v>48</v>
      </c>
      <c r="E27" s="19" t="s">
        <v>34</v>
      </c>
      <c r="F27" s="20">
        <v>12</v>
      </c>
      <c r="G27" s="10"/>
      <c r="H27" s="10">
        <f t="shared" si="1"/>
        <v>0</v>
      </c>
    </row>
    <row r="28" spans="2:8" ht="36" x14ac:dyDescent="0.25">
      <c r="B28" s="59"/>
      <c r="C28" s="21" t="s">
        <v>104</v>
      </c>
      <c r="D28" s="22" t="s">
        <v>224</v>
      </c>
      <c r="E28" s="19" t="s">
        <v>34</v>
      </c>
      <c r="F28" s="20">
        <v>4</v>
      </c>
      <c r="G28" s="10"/>
      <c r="H28" s="10">
        <f t="shared" si="1"/>
        <v>0</v>
      </c>
    </row>
    <row r="29" spans="2:8" ht="36" x14ac:dyDescent="0.25">
      <c r="B29" s="59"/>
      <c r="C29" s="21" t="s">
        <v>213</v>
      </c>
      <c r="D29" s="22" t="s">
        <v>214</v>
      </c>
      <c r="E29" s="19" t="s">
        <v>34</v>
      </c>
      <c r="F29" s="20">
        <v>20</v>
      </c>
      <c r="G29" s="10"/>
      <c r="H29" s="10">
        <f t="shared" si="1"/>
        <v>0</v>
      </c>
    </row>
    <row r="30" spans="2:8" ht="18" x14ac:dyDescent="0.25">
      <c r="B30" s="59"/>
      <c r="C30" s="21" t="s">
        <v>215</v>
      </c>
      <c r="D30" s="22" t="s">
        <v>51</v>
      </c>
      <c r="E30" s="19" t="s">
        <v>34</v>
      </c>
      <c r="F30" s="20">
        <v>15</v>
      </c>
      <c r="G30" s="10"/>
      <c r="H30" s="10">
        <f t="shared" si="1"/>
        <v>0</v>
      </c>
    </row>
    <row r="31" spans="2:8" ht="18" x14ac:dyDescent="0.25">
      <c r="B31" s="59" t="s">
        <v>33</v>
      </c>
      <c r="C31" s="21" t="s">
        <v>103</v>
      </c>
      <c r="D31" s="22" t="s">
        <v>41</v>
      </c>
      <c r="E31" s="19" t="s">
        <v>34</v>
      </c>
      <c r="F31" s="20">
        <v>6</v>
      </c>
      <c r="G31" s="10"/>
      <c r="H31" s="10">
        <f t="shared" si="1"/>
        <v>0</v>
      </c>
    </row>
    <row r="32" spans="2:8" ht="36" x14ac:dyDescent="0.25">
      <c r="B32" s="59"/>
      <c r="C32" s="21" t="s">
        <v>88</v>
      </c>
      <c r="D32" s="22" t="s">
        <v>52</v>
      </c>
      <c r="E32" s="19" t="s">
        <v>34</v>
      </c>
      <c r="F32" s="20">
        <v>5</v>
      </c>
      <c r="G32" s="10"/>
      <c r="H32" s="10">
        <f t="shared" si="1"/>
        <v>0</v>
      </c>
    </row>
    <row r="33" spans="2:8" ht="18" x14ac:dyDescent="0.25">
      <c r="B33" s="59"/>
      <c r="C33" s="21" t="s">
        <v>216</v>
      </c>
      <c r="D33" s="22" t="s">
        <v>225</v>
      </c>
      <c r="E33" s="19" t="s">
        <v>34</v>
      </c>
      <c r="F33" s="20">
        <v>5</v>
      </c>
      <c r="G33" s="10"/>
      <c r="H33" s="10">
        <f t="shared" si="1"/>
        <v>0</v>
      </c>
    </row>
    <row r="34" spans="2:8" ht="18" x14ac:dyDescent="0.25">
      <c r="B34" s="59"/>
      <c r="C34" s="21" t="s">
        <v>217</v>
      </c>
      <c r="D34" s="22" t="s">
        <v>226</v>
      </c>
      <c r="E34" s="19" t="s">
        <v>34</v>
      </c>
      <c r="F34" s="20">
        <v>5</v>
      </c>
      <c r="G34" s="10"/>
      <c r="H34" s="10">
        <f t="shared" si="1"/>
        <v>0</v>
      </c>
    </row>
    <row r="35" spans="2:8" ht="18" x14ac:dyDescent="0.25">
      <c r="B35" s="59"/>
      <c r="C35" s="21" t="s">
        <v>218</v>
      </c>
      <c r="D35" s="22" t="s">
        <v>226</v>
      </c>
      <c r="E35" s="19" t="s">
        <v>34</v>
      </c>
      <c r="F35" s="20">
        <v>10</v>
      </c>
      <c r="G35" s="10"/>
      <c r="H35" s="10">
        <f t="shared" si="1"/>
        <v>0</v>
      </c>
    </row>
    <row r="36" spans="2:8" ht="18" x14ac:dyDescent="0.25">
      <c r="B36" s="59"/>
      <c r="C36" s="21" t="s">
        <v>265</v>
      </c>
      <c r="D36" s="22" t="s">
        <v>53</v>
      </c>
      <c r="E36" s="19" t="s">
        <v>34</v>
      </c>
      <c r="F36" s="20">
        <v>5</v>
      </c>
      <c r="G36" s="10"/>
      <c r="H36" s="10">
        <f t="shared" si="1"/>
        <v>0</v>
      </c>
    </row>
    <row r="37" spans="2:8" ht="18" x14ac:dyDescent="0.25">
      <c r="B37" s="59"/>
      <c r="C37" s="21" t="s">
        <v>264</v>
      </c>
      <c r="D37" s="22" t="s">
        <v>225</v>
      </c>
      <c r="E37" s="19" t="s">
        <v>34</v>
      </c>
      <c r="F37" s="20">
        <v>5</v>
      </c>
      <c r="G37" s="10"/>
      <c r="H37" s="10">
        <f t="shared" si="1"/>
        <v>0</v>
      </c>
    </row>
    <row r="38" spans="2:8" ht="18" x14ac:dyDescent="0.25">
      <c r="B38" s="59"/>
      <c r="C38" s="21" t="s">
        <v>219</v>
      </c>
      <c r="D38" s="22" t="s">
        <v>225</v>
      </c>
      <c r="E38" s="19" t="s">
        <v>34</v>
      </c>
      <c r="F38" s="20">
        <v>5</v>
      </c>
      <c r="G38" s="10"/>
      <c r="H38" s="10">
        <f t="shared" si="1"/>
        <v>0</v>
      </c>
    </row>
    <row r="39" spans="2:8" ht="18" x14ac:dyDescent="0.25">
      <c r="B39" s="59"/>
      <c r="C39" s="21" t="s">
        <v>220</v>
      </c>
      <c r="D39" s="22" t="s">
        <v>227</v>
      </c>
      <c r="E39" s="19" t="s">
        <v>34</v>
      </c>
      <c r="F39" s="20">
        <v>5</v>
      </c>
      <c r="G39" s="10"/>
      <c r="H39" s="10">
        <f t="shared" si="1"/>
        <v>0</v>
      </c>
    </row>
    <row r="40" spans="2:8" ht="18" x14ac:dyDescent="0.25">
      <c r="B40" s="59"/>
      <c r="C40" s="21" t="s">
        <v>221</v>
      </c>
      <c r="D40" s="22" t="s">
        <v>225</v>
      </c>
      <c r="E40" s="19" t="s">
        <v>34</v>
      </c>
      <c r="F40" s="20">
        <v>5</v>
      </c>
      <c r="G40" s="10"/>
      <c r="H40" s="10">
        <f t="shared" si="1"/>
        <v>0</v>
      </c>
    </row>
    <row r="41" spans="2:8" ht="18" x14ac:dyDescent="0.25">
      <c r="B41" s="59"/>
      <c r="C41" s="21" t="s">
        <v>222</v>
      </c>
      <c r="D41" s="22" t="s">
        <v>51</v>
      </c>
      <c r="E41" s="19" t="s">
        <v>34</v>
      </c>
      <c r="F41" s="20">
        <v>10</v>
      </c>
      <c r="G41" s="10"/>
      <c r="H41" s="10">
        <f t="shared" si="1"/>
        <v>0</v>
      </c>
    </row>
    <row r="42" spans="2:8" ht="18" x14ac:dyDescent="0.25">
      <c r="B42" s="59"/>
      <c r="C42" s="21" t="s">
        <v>223</v>
      </c>
      <c r="D42" s="22" t="s">
        <v>51</v>
      </c>
      <c r="E42" s="19" t="s">
        <v>34</v>
      </c>
      <c r="F42" s="20">
        <v>15</v>
      </c>
      <c r="G42" s="10"/>
      <c r="H42" s="10">
        <f t="shared" si="1"/>
        <v>0</v>
      </c>
    </row>
    <row r="43" spans="2:8" ht="18" x14ac:dyDescent="0.25">
      <c r="B43" s="59"/>
      <c r="C43" s="21" t="s">
        <v>228</v>
      </c>
      <c r="D43" s="22" t="s">
        <v>56</v>
      </c>
      <c r="E43" s="19" t="s">
        <v>34</v>
      </c>
      <c r="F43" s="20">
        <v>5</v>
      </c>
      <c r="G43" s="10"/>
      <c r="H43" s="10">
        <f t="shared" si="1"/>
        <v>0</v>
      </c>
    </row>
    <row r="44" spans="2:8" ht="18" x14ac:dyDescent="0.25">
      <c r="B44" s="59"/>
      <c r="C44" s="21" t="s">
        <v>229</v>
      </c>
      <c r="D44" s="22" t="s">
        <v>57</v>
      </c>
      <c r="E44" s="19" t="s">
        <v>34</v>
      </c>
      <c r="F44" s="20">
        <v>10</v>
      </c>
      <c r="G44" s="10"/>
      <c r="H44" s="10">
        <f t="shared" si="1"/>
        <v>0</v>
      </c>
    </row>
    <row r="45" spans="2:8" ht="18" x14ac:dyDescent="0.25">
      <c r="B45" s="59"/>
      <c r="C45" s="21" t="s">
        <v>89</v>
      </c>
      <c r="D45" s="22" t="s">
        <v>54</v>
      </c>
      <c r="E45" s="19" t="s">
        <v>34</v>
      </c>
      <c r="F45" s="20">
        <v>5</v>
      </c>
      <c r="G45" s="10"/>
      <c r="H45" s="10">
        <f t="shared" si="1"/>
        <v>0</v>
      </c>
    </row>
    <row r="46" spans="2:8" ht="18" x14ac:dyDescent="0.25">
      <c r="B46" s="59"/>
      <c r="C46" s="21" t="s">
        <v>230</v>
      </c>
      <c r="D46" s="22" t="s">
        <v>54</v>
      </c>
      <c r="E46" s="19" t="s">
        <v>34</v>
      </c>
      <c r="F46" s="20">
        <v>30</v>
      </c>
      <c r="G46" s="10"/>
      <c r="H46" s="10">
        <f t="shared" si="1"/>
        <v>0</v>
      </c>
    </row>
    <row r="47" spans="2:8" ht="18" x14ac:dyDescent="0.25">
      <c r="B47" s="59"/>
      <c r="C47" s="21" t="s">
        <v>91</v>
      </c>
      <c r="D47" s="22" t="s">
        <v>58</v>
      </c>
      <c r="E47" s="19" t="s">
        <v>34</v>
      </c>
      <c r="F47" s="20">
        <v>1</v>
      </c>
      <c r="G47" s="10"/>
      <c r="H47" s="10">
        <f t="shared" si="1"/>
        <v>0</v>
      </c>
    </row>
    <row r="48" spans="2:8" ht="18" x14ac:dyDescent="0.25">
      <c r="B48" s="59"/>
      <c r="C48" s="21" t="s">
        <v>181</v>
      </c>
      <c r="D48" s="22" t="s">
        <v>55</v>
      </c>
      <c r="E48" s="19" t="s">
        <v>34</v>
      </c>
      <c r="F48" s="20">
        <v>20</v>
      </c>
      <c r="G48" s="10"/>
      <c r="H48" s="10">
        <f t="shared" si="1"/>
        <v>0</v>
      </c>
    </row>
    <row r="49" spans="2:8" ht="18" x14ac:dyDescent="0.25">
      <c r="B49" s="59"/>
      <c r="C49" s="21" t="s">
        <v>180</v>
      </c>
      <c r="D49" s="22" t="s">
        <v>55</v>
      </c>
      <c r="E49" s="19" t="s">
        <v>34</v>
      </c>
      <c r="F49" s="20">
        <v>30</v>
      </c>
      <c r="G49" s="10"/>
      <c r="H49" s="10">
        <f t="shared" si="1"/>
        <v>0</v>
      </c>
    </row>
    <row r="50" spans="2:8" ht="18" x14ac:dyDescent="0.25">
      <c r="B50" s="59"/>
      <c r="C50" s="21" t="s">
        <v>231</v>
      </c>
      <c r="D50" s="22" t="s">
        <v>41</v>
      </c>
      <c r="E50" s="19" t="s">
        <v>34</v>
      </c>
      <c r="F50" s="20">
        <v>10</v>
      </c>
      <c r="G50" s="10"/>
      <c r="H50" s="10">
        <f t="shared" si="1"/>
        <v>0</v>
      </c>
    </row>
    <row r="51" spans="2:8" ht="18" x14ac:dyDescent="0.25">
      <c r="B51" s="59"/>
      <c r="C51" s="21" t="s">
        <v>232</v>
      </c>
      <c r="D51" s="22" t="s">
        <v>233</v>
      </c>
      <c r="E51" s="19" t="s">
        <v>34</v>
      </c>
      <c r="F51" s="20">
        <v>2</v>
      </c>
      <c r="G51" s="10"/>
      <c r="H51" s="10">
        <f t="shared" si="1"/>
        <v>0</v>
      </c>
    </row>
    <row r="52" spans="2:8" ht="18" x14ac:dyDescent="0.25">
      <c r="B52" s="59"/>
      <c r="C52" s="21" t="s">
        <v>90</v>
      </c>
      <c r="D52" s="22" t="s">
        <v>41</v>
      </c>
      <c r="E52" s="19" t="s">
        <v>34</v>
      </c>
      <c r="F52" s="20">
        <v>20</v>
      </c>
      <c r="G52" s="10"/>
      <c r="H52" s="10">
        <f t="shared" si="1"/>
        <v>0</v>
      </c>
    </row>
    <row r="53" spans="2:8" ht="18" x14ac:dyDescent="0.25">
      <c r="B53" s="59"/>
      <c r="C53" s="23" t="s">
        <v>92</v>
      </c>
      <c r="D53" s="22" t="s">
        <v>64</v>
      </c>
      <c r="E53" s="19" t="s">
        <v>34</v>
      </c>
      <c r="F53" s="20">
        <v>10</v>
      </c>
      <c r="G53" s="24"/>
      <c r="H53" s="10">
        <f t="shared" si="1"/>
        <v>0</v>
      </c>
    </row>
    <row r="54" spans="2:8" ht="18" x14ac:dyDescent="0.25">
      <c r="B54" s="59"/>
      <c r="C54" s="18" t="s">
        <v>234</v>
      </c>
      <c r="D54" s="22" t="s">
        <v>59</v>
      </c>
      <c r="E54" s="19" t="s">
        <v>34</v>
      </c>
      <c r="F54" s="20">
        <v>20</v>
      </c>
      <c r="G54" s="10"/>
      <c r="H54" s="10">
        <f t="shared" si="1"/>
        <v>0</v>
      </c>
    </row>
    <row r="55" spans="2:8" ht="18" x14ac:dyDescent="0.25">
      <c r="B55" s="59"/>
      <c r="C55" s="18" t="s">
        <v>235</v>
      </c>
      <c r="D55" s="22" t="s">
        <v>60</v>
      </c>
      <c r="E55" s="19" t="s">
        <v>34</v>
      </c>
      <c r="F55" s="20">
        <v>15</v>
      </c>
      <c r="G55" s="10"/>
      <c r="H55" s="10">
        <f t="shared" si="1"/>
        <v>0</v>
      </c>
    </row>
    <row r="56" spans="2:8" ht="18" x14ac:dyDescent="0.25">
      <c r="B56" s="59"/>
      <c r="C56" s="18" t="s">
        <v>236</v>
      </c>
      <c r="D56" s="22" t="s">
        <v>237</v>
      </c>
      <c r="E56" s="19" t="s">
        <v>34</v>
      </c>
      <c r="F56" s="20">
        <v>10</v>
      </c>
      <c r="G56" s="10"/>
      <c r="H56" s="10">
        <f t="shared" si="1"/>
        <v>0</v>
      </c>
    </row>
    <row r="57" spans="2:8" ht="36" x14ac:dyDescent="0.25">
      <c r="B57" s="59"/>
      <c r="C57" s="18" t="s">
        <v>238</v>
      </c>
      <c r="D57" s="22" t="s">
        <v>59</v>
      </c>
      <c r="E57" s="19" t="s">
        <v>34</v>
      </c>
      <c r="F57" s="20">
        <v>5</v>
      </c>
      <c r="G57" s="10"/>
      <c r="H57" s="10">
        <f t="shared" si="1"/>
        <v>0</v>
      </c>
    </row>
    <row r="58" spans="2:8" ht="18" x14ac:dyDescent="0.25">
      <c r="B58" s="59"/>
      <c r="C58" s="18" t="s">
        <v>266</v>
      </c>
      <c r="D58" s="22" t="s">
        <v>66</v>
      </c>
      <c r="E58" s="19" t="s">
        <v>34</v>
      </c>
      <c r="F58" s="20">
        <v>6</v>
      </c>
      <c r="G58" s="10"/>
      <c r="H58" s="10">
        <f t="shared" si="1"/>
        <v>0</v>
      </c>
    </row>
    <row r="59" spans="2:8" ht="18" x14ac:dyDescent="0.25">
      <c r="B59" s="59"/>
      <c r="C59" s="18" t="s">
        <v>178</v>
      </c>
      <c r="D59" s="22" t="s">
        <v>41</v>
      </c>
      <c r="E59" s="19" t="s">
        <v>13</v>
      </c>
      <c r="F59" s="20">
        <v>30</v>
      </c>
      <c r="G59" s="10"/>
      <c r="H59" s="10">
        <f t="shared" si="1"/>
        <v>0</v>
      </c>
    </row>
    <row r="60" spans="2:8" ht="18" x14ac:dyDescent="0.25">
      <c r="B60" s="59"/>
      <c r="C60" s="18" t="s">
        <v>239</v>
      </c>
      <c r="D60" s="22" t="s">
        <v>41</v>
      </c>
      <c r="E60" s="19" t="s">
        <v>34</v>
      </c>
      <c r="F60" s="20">
        <v>5</v>
      </c>
      <c r="G60" s="10"/>
      <c r="H60" s="10">
        <f t="shared" si="1"/>
        <v>0</v>
      </c>
    </row>
    <row r="61" spans="2:8" ht="18" x14ac:dyDescent="0.25">
      <c r="B61" s="59"/>
      <c r="C61" s="18" t="s">
        <v>240</v>
      </c>
      <c r="D61" s="22" t="s">
        <v>41</v>
      </c>
      <c r="E61" s="19" t="s">
        <v>34</v>
      </c>
      <c r="F61" s="20">
        <v>30</v>
      </c>
      <c r="G61" s="10"/>
      <c r="H61" s="10">
        <f t="shared" si="1"/>
        <v>0</v>
      </c>
    </row>
    <row r="62" spans="2:8" ht="36" x14ac:dyDescent="0.25">
      <c r="B62" s="59"/>
      <c r="C62" s="18" t="s">
        <v>241</v>
      </c>
      <c r="D62" s="22" t="s">
        <v>61</v>
      </c>
      <c r="E62" s="19" t="s">
        <v>34</v>
      </c>
      <c r="F62" s="20">
        <v>15</v>
      </c>
      <c r="G62" s="10"/>
      <c r="H62" s="10">
        <f t="shared" si="1"/>
        <v>0</v>
      </c>
    </row>
    <row r="63" spans="2:8" ht="18" x14ac:dyDescent="0.25">
      <c r="B63" s="59"/>
      <c r="C63" s="18" t="s">
        <v>242</v>
      </c>
      <c r="D63" s="22" t="s">
        <v>250</v>
      </c>
      <c r="E63" s="19" t="s">
        <v>34</v>
      </c>
      <c r="F63" s="20">
        <v>25</v>
      </c>
      <c r="G63" s="10"/>
      <c r="H63" s="10">
        <f t="shared" si="1"/>
        <v>0</v>
      </c>
    </row>
    <row r="64" spans="2:8" ht="18" x14ac:dyDescent="0.25">
      <c r="B64" s="59"/>
      <c r="C64" s="18" t="s">
        <v>243</v>
      </c>
      <c r="D64" s="22" t="s">
        <v>250</v>
      </c>
      <c r="E64" s="19" t="s">
        <v>34</v>
      </c>
      <c r="F64" s="20">
        <v>30</v>
      </c>
      <c r="G64" s="10"/>
      <c r="H64" s="10">
        <f t="shared" si="1"/>
        <v>0</v>
      </c>
    </row>
    <row r="65" spans="2:8" ht="18" x14ac:dyDescent="0.25">
      <c r="B65" s="59"/>
      <c r="C65" s="18" t="s">
        <v>244</v>
      </c>
      <c r="D65" s="22" t="s">
        <v>170</v>
      </c>
      <c r="E65" s="19" t="s">
        <v>34</v>
      </c>
      <c r="F65" s="20">
        <v>2</v>
      </c>
      <c r="G65" s="10"/>
      <c r="H65" s="10">
        <f t="shared" si="1"/>
        <v>0</v>
      </c>
    </row>
    <row r="66" spans="2:8" ht="36" x14ac:dyDescent="0.25">
      <c r="B66" s="59"/>
      <c r="C66" s="18" t="s">
        <v>245</v>
      </c>
      <c r="D66" s="22" t="s">
        <v>63</v>
      </c>
      <c r="E66" s="19" t="s">
        <v>34</v>
      </c>
      <c r="F66" s="20">
        <v>25</v>
      </c>
      <c r="G66" s="10"/>
      <c r="H66" s="10">
        <f t="shared" si="1"/>
        <v>0</v>
      </c>
    </row>
    <row r="67" spans="2:8" ht="18" x14ac:dyDescent="0.25">
      <c r="B67" s="59"/>
      <c r="C67" s="21" t="s">
        <v>246</v>
      </c>
      <c r="D67" s="22" t="s">
        <v>62</v>
      </c>
      <c r="E67" s="19" t="s">
        <v>34</v>
      </c>
      <c r="F67" s="20">
        <v>10</v>
      </c>
      <c r="G67" s="10"/>
      <c r="H67" s="10">
        <f t="shared" si="1"/>
        <v>0</v>
      </c>
    </row>
    <row r="68" spans="2:8" ht="18" x14ac:dyDescent="0.25">
      <c r="B68" s="59"/>
      <c r="C68" s="21" t="s">
        <v>247</v>
      </c>
      <c r="D68" s="22" t="s">
        <v>62</v>
      </c>
      <c r="E68" s="19" t="s">
        <v>34</v>
      </c>
      <c r="F68" s="20">
        <v>10</v>
      </c>
      <c r="G68" s="10"/>
      <c r="H68" s="10">
        <f t="shared" si="1"/>
        <v>0</v>
      </c>
    </row>
    <row r="69" spans="2:8" ht="18" x14ac:dyDescent="0.25">
      <c r="B69" s="59"/>
      <c r="C69" s="21" t="s">
        <v>248</v>
      </c>
      <c r="D69" s="22" t="s">
        <v>249</v>
      </c>
      <c r="E69" s="19" t="s">
        <v>34</v>
      </c>
      <c r="F69" s="20">
        <v>10</v>
      </c>
      <c r="G69" s="24"/>
      <c r="H69" s="10">
        <f t="shared" si="1"/>
        <v>0</v>
      </c>
    </row>
    <row r="70" spans="2:8" ht="36" x14ac:dyDescent="0.25">
      <c r="B70" s="59"/>
      <c r="C70" s="21" t="s">
        <v>251</v>
      </c>
      <c r="D70" s="22" t="s">
        <v>64</v>
      </c>
      <c r="E70" s="19" t="s">
        <v>34</v>
      </c>
      <c r="F70" s="20">
        <v>10</v>
      </c>
      <c r="G70" s="24"/>
      <c r="H70" s="10">
        <f t="shared" si="1"/>
        <v>0</v>
      </c>
    </row>
    <row r="71" spans="2:8" ht="18" x14ac:dyDescent="0.25">
      <c r="B71" s="59"/>
      <c r="C71" s="21" t="s">
        <v>252</v>
      </c>
      <c r="D71" s="22" t="s">
        <v>64</v>
      </c>
      <c r="E71" s="19" t="s">
        <v>34</v>
      </c>
      <c r="F71" s="20">
        <v>10</v>
      </c>
      <c r="G71" s="24"/>
      <c r="H71" s="10">
        <f t="shared" ref="H71:H98" si="2">F71*G71</f>
        <v>0</v>
      </c>
    </row>
    <row r="72" spans="2:8" ht="18" x14ac:dyDescent="0.25">
      <c r="B72" s="59"/>
      <c r="C72" s="21" t="s">
        <v>253</v>
      </c>
      <c r="D72" s="22" t="s">
        <v>36</v>
      </c>
      <c r="E72" s="19" t="s">
        <v>34</v>
      </c>
      <c r="F72" s="20">
        <v>10</v>
      </c>
      <c r="G72" s="24"/>
      <c r="H72" s="10">
        <f t="shared" si="2"/>
        <v>0</v>
      </c>
    </row>
    <row r="73" spans="2:8" ht="18" x14ac:dyDescent="0.25">
      <c r="B73" s="59"/>
      <c r="C73" s="21" t="s">
        <v>179</v>
      </c>
      <c r="D73" s="22"/>
      <c r="E73" s="19" t="s">
        <v>34</v>
      </c>
      <c r="F73" s="20">
        <v>6</v>
      </c>
      <c r="G73" s="24"/>
      <c r="H73" s="10">
        <f t="shared" si="2"/>
        <v>0</v>
      </c>
    </row>
    <row r="74" spans="2:8" ht="18" x14ac:dyDescent="0.25">
      <c r="B74" s="59"/>
      <c r="C74" s="21" t="s">
        <v>254</v>
      </c>
      <c r="D74" s="22"/>
      <c r="E74" s="19" t="s">
        <v>34</v>
      </c>
      <c r="F74" s="20">
        <v>12</v>
      </c>
      <c r="G74" s="24"/>
      <c r="H74" s="10">
        <f t="shared" si="2"/>
        <v>0</v>
      </c>
    </row>
    <row r="75" spans="2:8" ht="18" x14ac:dyDescent="0.25">
      <c r="B75" s="59"/>
      <c r="C75" s="21" t="s">
        <v>255</v>
      </c>
      <c r="D75" s="22" t="s">
        <v>52</v>
      </c>
      <c r="E75" s="19" t="s">
        <v>34</v>
      </c>
      <c r="F75" s="20">
        <v>10</v>
      </c>
      <c r="G75" s="24"/>
      <c r="H75" s="10">
        <f t="shared" si="2"/>
        <v>0</v>
      </c>
    </row>
    <row r="76" spans="2:8" ht="18" x14ac:dyDescent="0.25">
      <c r="B76" s="59"/>
      <c r="C76" s="21" t="s">
        <v>171</v>
      </c>
      <c r="D76" s="22" t="s">
        <v>66</v>
      </c>
      <c r="E76" s="19" t="s">
        <v>34</v>
      </c>
      <c r="F76" s="20">
        <v>15</v>
      </c>
      <c r="G76" s="24"/>
      <c r="H76" s="10">
        <f t="shared" si="2"/>
        <v>0</v>
      </c>
    </row>
    <row r="77" spans="2:8" ht="18" x14ac:dyDescent="0.25">
      <c r="B77" s="59"/>
      <c r="C77" s="21" t="s">
        <v>93</v>
      </c>
      <c r="D77" s="22" t="s">
        <v>37</v>
      </c>
      <c r="E77" s="19" t="s">
        <v>34</v>
      </c>
      <c r="F77" s="20">
        <v>2</v>
      </c>
      <c r="G77" s="24"/>
      <c r="H77" s="10">
        <f t="shared" si="2"/>
        <v>0</v>
      </c>
    </row>
    <row r="78" spans="2:8" ht="18" x14ac:dyDescent="0.25">
      <c r="B78" s="59"/>
      <c r="C78" s="21" t="s">
        <v>256</v>
      </c>
      <c r="D78" s="22" t="s">
        <v>64</v>
      </c>
      <c r="E78" s="19" t="s">
        <v>34</v>
      </c>
      <c r="F78" s="20">
        <v>20</v>
      </c>
      <c r="G78" s="24"/>
      <c r="H78" s="10">
        <f t="shared" si="2"/>
        <v>0</v>
      </c>
    </row>
    <row r="79" spans="2:8" ht="36" x14ac:dyDescent="0.25">
      <c r="B79" s="59"/>
      <c r="C79" s="21" t="s">
        <v>172</v>
      </c>
      <c r="D79" s="22" t="s">
        <v>68</v>
      </c>
      <c r="E79" s="19" t="s">
        <v>34</v>
      </c>
      <c r="F79" s="20">
        <v>15</v>
      </c>
      <c r="G79" s="24"/>
      <c r="H79" s="10">
        <f t="shared" si="2"/>
        <v>0</v>
      </c>
    </row>
    <row r="80" spans="2:8" ht="18" x14ac:dyDescent="0.25">
      <c r="B80" s="59"/>
      <c r="C80" s="21" t="s">
        <v>94</v>
      </c>
      <c r="D80" s="22" t="s">
        <v>68</v>
      </c>
      <c r="E80" s="19" t="s">
        <v>34</v>
      </c>
      <c r="F80" s="20">
        <v>2</v>
      </c>
      <c r="G80" s="24"/>
      <c r="H80" s="10">
        <f t="shared" si="2"/>
        <v>0</v>
      </c>
    </row>
    <row r="81" spans="2:8" ht="18" x14ac:dyDescent="0.25">
      <c r="B81" s="59"/>
      <c r="C81" s="21" t="s">
        <v>177</v>
      </c>
      <c r="D81" s="22" t="s">
        <v>67</v>
      </c>
      <c r="E81" s="19" t="s">
        <v>34</v>
      </c>
      <c r="F81" s="20">
        <v>30</v>
      </c>
      <c r="G81" s="24"/>
      <c r="H81" s="10">
        <f t="shared" si="2"/>
        <v>0</v>
      </c>
    </row>
    <row r="82" spans="2:8" ht="18" x14ac:dyDescent="0.25">
      <c r="B82" s="59"/>
      <c r="C82" s="21" t="s">
        <v>176</v>
      </c>
      <c r="D82" s="22" t="s">
        <v>69</v>
      </c>
      <c r="E82" s="19" t="s">
        <v>34</v>
      </c>
      <c r="F82" s="20">
        <v>130</v>
      </c>
      <c r="G82" s="24"/>
      <c r="H82" s="10">
        <f t="shared" si="2"/>
        <v>0</v>
      </c>
    </row>
    <row r="83" spans="2:8" ht="36" x14ac:dyDescent="0.25">
      <c r="B83" s="59"/>
      <c r="C83" s="21" t="s">
        <v>257</v>
      </c>
      <c r="D83" s="22" t="s">
        <v>52</v>
      </c>
      <c r="E83" s="19" t="s">
        <v>34</v>
      </c>
      <c r="F83" s="20">
        <v>130</v>
      </c>
      <c r="G83" s="24"/>
      <c r="H83" s="10">
        <f t="shared" si="2"/>
        <v>0</v>
      </c>
    </row>
    <row r="84" spans="2:8" ht="18" x14ac:dyDescent="0.25">
      <c r="B84" s="59"/>
      <c r="C84" s="21" t="s">
        <v>95</v>
      </c>
      <c r="D84" s="22" t="s">
        <v>59</v>
      </c>
      <c r="E84" s="19" t="s">
        <v>34</v>
      </c>
      <c r="F84" s="20">
        <v>10</v>
      </c>
      <c r="G84" s="24"/>
      <c r="H84" s="10">
        <f t="shared" si="2"/>
        <v>0</v>
      </c>
    </row>
    <row r="85" spans="2:8" ht="18" x14ac:dyDescent="0.25">
      <c r="B85" s="59"/>
      <c r="C85" s="21" t="s">
        <v>96</v>
      </c>
      <c r="D85" s="22" t="s">
        <v>70</v>
      </c>
      <c r="E85" s="19" t="s">
        <v>34</v>
      </c>
      <c r="F85" s="20">
        <v>15</v>
      </c>
      <c r="G85" s="24"/>
      <c r="H85" s="10">
        <f t="shared" si="2"/>
        <v>0</v>
      </c>
    </row>
    <row r="86" spans="2:8" ht="18" x14ac:dyDescent="0.25">
      <c r="B86" s="59"/>
      <c r="C86" s="21" t="s">
        <v>200</v>
      </c>
      <c r="D86" s="22" t="s">
        <v>71</v>
      </c>
      <c r="E86" s="19" t="s">
        <v>34</v>
      </c>
      <c r="F86" s="20">
        <v>20</v>
      </c>
      <c r="G86" s="24"/>
      <c r="H86" s="10">
        <f t="shared" si="2"/>
        <v>0</v>
      </c>
    </row>
    <row r="87" spans="2:8" ht="18" x14ac:dyDescent="0.25">
      <c r="B87" s="59"/>
      <c r="C87" s="21" t="s">
        <v>97</v>
      </c>
      <c r="D87" s="22" t="s">
        <v>71</v>
      </c>
      <c r="E87" s="19" t="s">
        <v>34</v>
      </c>
      <c r="F87" s="20">
        <v>20</v>
      </c>
      <c r="G87" s="24"/>
      <c r="H87" s="10">
        <f t="shared" si="2"/>
        <v>0</v>
      </c>
    </row>
    <row r="88" spans="2:8" ht="18" x14ac:dyDescent="0.25">
      <c r="B88" s="59"/>
      <c r="C88" s="21" t="s">
        <v>98</v>
      </c>
      <c r="D88" s="22" t="s">
        <v>69</v>
      </c>
      <c r="E88" s="19" t="s">
        <v>34</v>
      </c>
      <c r="F88" s="20">
        <v>15</v>
      </c>
      <c r="G88" s="24"/>
      <c r="H88" s="10">
        <f t="shared" si="2"/>
        <v>0</v>
      </c>
    </row>
    <row r="89" spans="2:8" ht="18" x14ac:dyDescent="0.25">
      <c r="B89" s="59"/>
      <c r="C89" s="21" t="s">
        <v>99</v>
      </c>
      <c r="D89" s="22" t="s">
        <v>44</v>
      </c>
      <c r="E89" s="19" t="s">
        <v>34</v>
      </c>
      <c r="F89" s="20">
        <v>15</v>
      </c>
      <c r="G89" s="24"/>
      <c r="H89" s="10">
        <f t="shared" si="2"/>
        <v>0</v>
      </c>
    </row>
    <row r="90" spans="2:8" ht="36" x14ac:dyDescent="0.25">
      <c r="B90" s="59"/>
      <c r="C90" s="21" t="s">
        <v>260</v>
      </c>
      <c r="D90" s="22" t="s">
        <v>41</v>
      </c>
      <c r="E90" s="19" t="s">
        <v>13</v>
      </c>
      <c r="F90" s="20">
        <v>25</v>
      </c>
      <c r="G90" s="24"/>
      <c r="H90" s="10">
        <f t="shared" si="2"/>
        <v>0</v>
      </c>
    </row>
    <row r="91" spans="2:8" ht="18" x14ac:dyDescent="0.25">
      <c r="B91" s="59"/>
      <c r="C91" s="21" t="s">
        <v>259</v>
      </c>
      <c r="D91" s="22" t="s">
        <v>258</v>
      </c>
      <c r="E91" s="19" t="s">
        <v>13</v>
      </c>
      <c r="F91" s="20">
        <v>10</v>
      </c>
      <c r="G91" s="24"/>
      <c r="H91" s="10">
        <f t="shared" si="2"/>
        <v>0</v>
      </c>
    </row>
    <row r="92" spans="2:8" ht="36" x14ac:dyDescent="0.25">
      <c r="B92" s="59"/>
      <c r="C92" s="21" t="s">
        <v>100</v>
      </c>
      <c r="D92" s="22" t="s">
        <v>37</v>
      </c>
      <c r="E92" s="19" t="s">
        <v>34</v>
      </c>
      <c r="F92" s="20">
        <v>20</v>
      </c>
      <c r="G92" s="24"/>
      <c r="H92" s="10">
        <f t="shared" si="2"/>
        <v>0</v>
      </c>
    </row>
    <row r="93" spans="2:8" ht="18" x14ac:dyDescent="0.25">
      <c r="B93" s="59"/>
      <c r="C93" s="21" t="s">
        <v>72</v>
      </c>
      <c r="D93" s="22" t="s">
        <v>73</v>
      </c>
      <c r="E93" s="19" t="s">
        <v>34</v>
      </c>
      <c r="F93" s="20">
        <v>10</v>
      </c>
      <c r="G93" s="24"/>
      <c r="H93" s="10">
        <f t="shared" si="2"/>
        <v>0</v>
      </c>
    </row>
    <row r="94" spans="2:8" ht="18" x14ac:dyDescent="0.25">
      <c r="B94" s="59"/>
      <c r="C94" s="21" t="s">
        <v>174</v>
      </c>
      <c r="D94" s="22" t="s">
        <v>65</v>
      </c>
      <c r="E94" s="19" t="s">
        <v>34</v>
      </c>
      <c r="F94" s="20">
        <v>15</v>
      </c>
      <c r="G94" s="24"/>
      <c r="H94" s="10">
        <f t="shared" si="2"/>
        <v>0</v>
      </c>
    </row>
    <row r="95" spans="2:8" ht="18" x14ac:dyDescent="0.25">
      <c r="B95" s="59"/>
      <c r="C95" s="21" t="s">
        <v>175</v>
      </c>
      <c r="D95" s="22" t="s">
        <v>74</v>
      </c>
      <c r="E95" s="19" t="s">
        <v>34</v>
      </c>
      <c r="F95" s="20">
        <v>250</v>
      </c>
      <c r="G95" s="24"/>
      <c r="H95" s="10">
        <f t="shared" si="2"/>
        <v>0</v>
      </c>
    </row>
    <row r="96" spans="2:8" ht="18" x14ac:dyDescent="0.25">
      <c r="B96" s="59"/>
      <c r="C96" s="21" t="s">
        <v>101</v>
      </c>
      <c r="D96" s="22" t="s">
        <v>75</v>
      </c>
      <c r="E96" s="19" t="s">
        <v>34</v>
      </c>
      <c r="F96" s="20">
        <v>150</v>
      </c>
      <c r="G96" s="24"/>
      <c r="H96" s="10">
        <f t="shared" si="2"/>
        <v>0</v>
      </c>
    </row>
    <row r="97" spans="2:11" ht="18" x14ac:dyDescent="0.25">
      <c r="B97" s="59"/>
      <c r="C97" s="21" t="s">
        <v>102</v>
      </c>
      <c r="D97" s="22" t="s">
        <v>75</v>
      </c>
      <c r="E97" s="19" t="s">
        <v>34</v>
      </c>
      <c r="F97" s="20">
        <v>150</v>
      </c>
      <c r="G97" s="24"/>
      <c r="H97" s="10">
        <f t="shared" si="2"/>
        <v>0</v>
      </c>
    </row>
    <row r="98" spans="2:11" ht="18" x14ac:dyDescent="0.25">
      <c r="B98" s="59"/>
      <c r="C98" s="21" t="s">
        <v>76</v>
      </c>
      <c r="D98" s="22"/>
      <c r="E98" s="19" t="s">
        <v>34</v>
      </c>
      <c r="F98" s="20">
        <v>1000</v>
      </c>
      <c r="G98" s="24"/>
      <c r="H98" s="10">
        <f t="shared" si="2"/>
        <v>0</v>
      </c>
    </row>
    <row r="99" spans="2:11" ht="18" x14ac:dyDescent="0.25">
      <c r="B99" s="59"/>
      <c r="C99" s="26"/>
      <c r="D99" s="27"/>
      <c r="E99" s="26"/>
      <c r="F99" s="26"/>
      <c r="G99" s="28" t="s">
        <v>31</v>
      </c>
      <c r="H99" s="10">
        <f>SUM(H4:H98)</f>
        <v>0</v>
      </c>
    </row>
    <row r="100" spans="2:11" ht="14.45" customHeight="1" x14ac:dyDescent="0.25">
      <c r="B100" s="25"/>
      <c r="K100" s="50"/>
    </row>
    <row r="101" spans="2:11" ht="14.45" customHeight="1" x14ac:dyDescent="0.25"/>
    <row r="102" spans="2:11" ht="14.45" customHeight="1" x14ac:dyDescent="0.25"/>
    <row r="103" spans="2:11" ht="14.45" customHeight="1" x14ac:dyDescent="0.25"/>
    <row r="104" spans="2:11" ht="14.45" customHeight="1" x14ac:dyDescent="0.25"/>
    <row r="105" spans="2:11" ht="14.45" customHeight="1" x14ac:dyDescent="0.25"/>
    <row r="106" spans="2:11" ht="14.45" customHeight="1" x14ac:dyDescent="0.25"/>
    <row r="107" spans="2:11" ht="14.45" customHeight="1" x14ac:dyDescent="0.25"/>
    <row r="108" spans="2:11" ht="14.45" customHeight="1" x14ac:dyDescent="0.25"/>
    <row r="109" spans="2:11" ht="14.45" customHeight="1" x14ac:dyDescent="0.25"/>
  </sheetData>
  <mergeCells count="2">
    <mergeCell ref="B4:B30"/>
    <mergeCell ref="B31:B99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1671-CA9F-4BC5-BBD8-695958638FA4}">
  <dimension ref="B1:I12"/>
  <sheetViews>
    <sheetView workbookViewId="0">
      <selection activeCell="G13" sqref="G13"/>
    </sheetView>
  </sheetViews>
  <sheetFormatPr defaultRowHeight="15" x14ac:dyDescent="0.25"/>
  <cols>
    <col min="4" max="4" width="24.140625" customWidth="1"/>
    <col min="5" max="5" width="19.5703125" customWidth="1"/>
    <col min="7" max="7" width="12.140625" customWidth="1"/>
    <col min="8" max="8" width="13" customWidth="1"/>
  </cols>
  <sheetData>
    <row r="1" spans="2:9" ht="26.25" x14ac:dyDescent="0.4">
      <c r="D1" s="45" t="s">
        <v>122</v>
      </c>
    </row>
    <row r="2" spans="2:9" ht="78.75" x14ac:dyDescent="0.25">
      <c r="B2" s="29" t="s">
        <v>1</v>
      </c>
      <c r="C2" s="29" t="s">
        <v>2</v>
      </c>
      <c r="D2" s="30" t="s">
        <v>3</v>
      </c>
      <c r="E2" s="29" t="s">
        <v>4</v>
      </c>
      <c r="F2" s="31" t="s">
        <v>5</v>
      </c>
      <c r="G2" s="29" t="s">
        <v>6</v>
      </c>
      <c r="H2" s="32" t="s">
        <v>7</v>
      </c>
      <c r="I2" s="32" t="s">
        <v>8</v>
      </c>
    </row>
    <row r="3" spans="2:9" ht="15.75" x14ac:dyDescent="0.25">
      <c r="B3" s="60" t="s">
        <v>105</v>
      </c>
      <c r="C3" s="60" t="s">
        <v>106</v>
      </c>
      <c r="D3" s="33" t="s">
        <v>107</v>
      </c>
      <c r="E3" s="34" t="s">
        <v>108</v>
      </c>
      <c r="F3" s="35" t="s">
        <v>34</v>
      </c>
      <c r="G3" s="36">
        <v>10</v>
      </c>
      <c r="H3" s="37"/>
      <c r="I3" s="38">
        <f t="shared" ref="I3:I11" si="0">G3*H3</f>
        <v>0</v>
      </c>
    </row>
    <row r="4" spans="2:9" ht="15.75" x14ac:dyDescent="0.25">
      <c r="B4" s="60"/>
      <c r="C4" s="60"/>
      <c r="D4" s="33" t="s">
        <v>109</v>
      </c>
      <c r="E4" s="34" t="s">
        <v>110</v>
      </c>
      <c r="F4" s="35" t="s">
        <v>34</v>
      </c>
      <c r="G4" s="36">
        <v>10</v>
      </c>
      <c r="H4" s="37"/>
      <c r="I4" s="38">
        <f t="shared" si="0"/>
        <v>0</v>
      </c>
    </row>
    <row r="5" spans="2:9" ht="15.75" x14ac:dyDescent="0.25">
      <c r="B5" s="60"/>
      <c r="C5" s="60"/>
      <c r="D5" s="39" t="s">
        <v>111</v>
      </c>
      <c r="E5" s="40" t="s">
        <v>112</v>
      </c>
      <c r="F5" s="39" t="s">
        <v>34</v>
      </c>
      <c r="G5" s="36">
        <v>90</v>
      </c>
      <c r="H5" s="37"/>
      <c r="I5" s="38">
        <f t="shared" si="0"/>
        <v>0</v>
      </c>
    </row>
    <row r="6" spans="2:9" ht="15.75" x14ac:dyDescent="0.25">
      <c r="B6" s="60"/>
      <c r="C6" s="60"/>
      <c r="D6" s="39" t="s">
        <v>113</v>
      </c>
      <c r="E6" s="40" t="s">
        <v>112</v>
      </c>
      <c r="F6" s="39" t="s">
        <v>34</v>
      </c>
      <c r="G6" s="36">
        <v>20</v>
      </c>
      <c r="H6" s="37"/>
      <c r="I6" s="38">
        <f t="shared" si="0"/>
        <v>0</v>
      </c>
    </row>
    <row r="7" spans="2:9" ht="15.75" x14ac:dyDescent="0.25">
      <c r="B7" s="60"/>
      <c r="C7" s="61" t="s">
        <v>114</v>
      </c>
      <c r="D7" s="33" t="s">
        <v>115</v>
      </c>
      <c r="E7" s="34" t="s">
        <v>52</v>
      </c>
      <c r="F7" s="35" t="s">
        <v>34</v>
      </c>
      <c r="G7" s="36">
        <v>70</v>
      </c>
      <c r="H7" s="37"/>
      <c r="I7" s="38">
        <f t="shared" si="0"/>
        <v>0</v>
      </c>
    </row>
    <row r="8" spans="2:9" ht="15.75" x14ac:dyDescent="0.25">
      <c r="B8" s="60"/>
      <c r="C8" s="61"/>
      <c r="D8" s="33" t="s">
        <v>116</v>
      </c>
      <c r="E8" s="34" t="s">
        <v>62</v>
      </c>
      <c r="F8" s="35" t="s">
        <v>34</v>
      </c>
      <c r="G8" s="36">
        <v>20</v>
      </c>
      <c r="H8" s="37"/>
      <c r="I8" s="38">
        <f t="shared" si="0"/>
        <v>0</v>
      </c>
    </row>
    <row r="9" spans="2:9" ht="15.75" x14ac:dyDescent="0.25">
      <c r="B9" s="60"/>
      <c r="C9" s="61"/>
      <c r="D9" s="33" t="s">
        <v>117</v>
      </c>
      <c r="E9" s="34" t="s">
        <v>62</v>
      </c>
      <c r="F9" s="35" t="s">
        <v>34</v>
      </c>
      <c r="G9" s="36">
        <v>15</v>
      </c>
      <c r="H9" s="37"/>
      <c r="I9" s="38">
        <f t="shared" si="0"/>
        <v>0</v>
      </c>
    </row>
    <row r="10" spans="2:9" ht="15.75" x14ac:dyDescent="0.25">
      <c r="B10" s="60"/>
      <c r="C10" s="41"/>
      <c r="D10" s="33" t="s">
        <v>118</v>
      </c>
      <c r="E10" s="34" t="s">
        <v>62</v>
      </c>
      <c r="F10" s="35" t="s">
        <v>34</v>
      </c>
      <c r="G10" s="36">
        <v>15</v>
      </c>
      <c r="H10" s="37"/>
      <c r="I10" s="38">
        <f t="shared" si="0"/>
        <v>0</v>
      </c>
    </row>
    <row r="11" spans="2:9" ht="15.75" x14ac:dyDescent="0.25">
      <c r="B11" s="60"/>
      <c r="C11" s="41" t="s">
        <v>119</v>
      </c>
      <c r="D11" s="33" t="s">
        <v>120</v>
      </c>
      <c r="E11" s="34"/>
      <c r="F11" s="35" t="s">
        <v>121</v>
      </c>
      <c r="G11" s="36">
        <v>20</v>
      </c>
      <c r="H11" s="37"/>
      <c r="I11" s="38">
        <f t="shared" si="0"/>
        <v>0</v>
      </c>
    </row>
    <row r="12" spans="2:9" ht="15.75" x14ac:dyDescent="0.25">
      <c r="B12" s="42"/>
      <c r="C12" s="42"/>
      <c r="D12" s="42"/>
      <c r="E12" s="42"/>
      <c r="F12" s="42"/>
      <c r="G12" s="43"/>
      <c r="H12" s="44" t="s">
        <v>31</v>
      </c>
      <c r="I12" s="38">
        <f>SUM(I3:I11)</f>
        <v>0</v>
      </c>
    </row>
  </sheetData>
  <mergeCells count="3">
    <mergeCell ref="B3:B11"/>
    <mergeCell ref="C3:C6"/>
    <mergeCell ref="C7:C9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C5AEC-700A-4E0E-B1A7-995614A21661}">
  <dimension ref="B2:I35"/>
  <sheetViews>
    <sheetView topLeftCell="A4" workbookViewId="0">
      <selection activeCell="O20" sqref="O20"/>
    </sheetView>
  </sheetViews>
  <sheetFormatPr defaultRowHeight="15" x14ac:dyDescent="0.25"/>
  <cols>
    <col min="2" max="2" width="10.7109375" customWidth="1"/>
    <col min="3" max="3" width="11.85546875" customWidth="1"/>
    <col min="4" max="4" width="27.28515625" customWidth="1"/>
    <col min="5" max="5" width="13.140625" customWidth="1"/>
    <col min="6" max="6" width="14.7109375" customWidth="1"/>
    <col min="7" max="7" width="12.5703125" customWidth="1"/>
    <col min="8" max="8" width="13.28515625" customWidth="1"/>
  </cols>
  <sheetData>
    <row r="2" spans="2:9" ht="90" x14ac:dyDescent="0.25">
      <c r="B2" s="1" t="s">
        <v>1</v>
      </c>
      <c r="C2" s="1" t="s">
        <v>2</v>
      </c>
      <c r="D2" s="2" t="s">
        <v>3</v>
      </c>
      <c r="E2" s="1" t="s">
        <v>123</v>
      </c>
      <c r="F2" s="3" t="s">
        <v>5</v>
      </c>
      <c r="G2" s="1" t="s">
        <v>6</v>
      </c>
      <c r="H2" s="4" t="s">
        <v>7</v>
      </c>
      <c r="I2" s="4" t="s">
        <v>8</v>
      </c>
    </row>
    <row r="3" spans="2:9" ht="18" customHeight="1" x14ac:dyDescent="0.25">
      <c r="B3" s="52" t="s">
        <v>182</v>
      </c>
      <c r="C3" s="52" t="s">
        <v>124</v>
      </c>
      <c r="D3" s="5" t="s">
        <v>125</v>
      </c>
      <c r="E3" s="5" t="s">
        <v>267</v>
      </c>
      <c r="F3" s="7" t="s">
        <v>13</v>
      </c>
      <c r="G3" s="46">
        <v>20</v>
      </c>
      <c r="H3" s="9"/>
      <c r="I3" s="10">
        <f t="shared" ref="I3:I29" si="0">G3*H3</f>
        <v>0</v>
      </c>
    </row>
    <row r="4" spans="2:9" ht="36" x14ac:dyDescent="0.25">
      <c r="B4" s="53"/>
      <c r="C4" s="53"/>
      <c r="D4" s="5" t="s">
        <v>126</v>
      </c>
      <c r="E4" s="5" t="s">
        <v>267</v>
      </c>
      <c r="F4" s="7" t="s">
        <v>34</v>
      </c>
      <c r="G4" s="46">
        <v>15</v>
      </c>
      <c r="H4" s="9"/>
      <c r="I4" s="10">
        <f t="shared" si="0"/>
        <v>0</v>
      </c>
    </row>
    <row r="5" spans="2:9" ht="18" x14ac:dyDescent="0.25">
      <c r="B5" s="53"/>
      <c r="C5" s="53"/>
      <c r="D5" s="5" t="s">
        <v>127</v>
      </c>
      <c r="E5" s="5" t="s">
        <v>267</v>
      </c>
      <c r="F5" s="7" t="s">
        <v>13</v>
      </c>
      <c r="G5" s="46">
        <v>40</v>
      </c>
      <c r="H5" s="9"/>
      <c r="I5" s="10">
        <f t="shared" si="0"/>
        <v>0</v>
      </c>
    </row>
    <row r="6" spans="2:9" ht="36" x14ac:dyDescent="0.25">
      <c r="B6" s="53"/>
      <c r="C6" s="53"/>
      <c r="D6" s="5" t="s">
        <v>128</v>
      </c>
      <c r="E6" s="5" t="s">
        <v>267</v>
      </c>
      <c r="F6" s="7" t="s">
        <v>13</v>
      </c>
      <c r="G6" s="46">
        <v>15</v>
      </c>
      <c r="H6" s="9"/>
      <c r="I6" s="10">
        <f t="shared" si="0"/>
        <v>0</v>
      </c>
    </row>
    <row r="7" spans="2:9" ht="18" x14ac:dyDescent="0.25">
      <c r="B7" s="53"/>
      <c r="C7" s="53"/>
      <c r="D7" s="5" t="s">
        <v>129</v>
      </c>
      <c r="E7" s="5" t="s">
        <v>267</v>
      </c>
      <c r="F7" s="7" t="s">
        <v>34</v>
      </c>
      <c r="G7" s="46">
        <v>40</v>
      </c>
      <c r="H7" s="9"/>
      <c r="I7" s="10">
        <f t="shared" si="0"/>
        <v>0</v>
      </c>
    </row>
    <row r="8" spans="2:9" ht="36" x14ac:dyDescent="0.25">
      <c r="B8" s="53"/>
      <c r="C8" s="53"/>
      <c r="D8" s="5" t="s">
        <v>130</v>
      </c>
      <c r="E8" s="5" t="s">
        <v>267</v>
      </c>
      <c r="F8" s="7" t="s">
        <v>13</v>
      </c>
      <c r="G8" s="46">
        <v>50</v>
      </c>
      <c r="H8" s="9"/>
      <c r="I8" s="10">
        <f t="shared" si="0"/>
        <v>0</v>
      </c>
    </row>
    <row r="9" spans="2:9" ht="18" x14ac:dyDescent="0.25">
      <c r="B9" s="53"/>
      <c r="C9" s="53"/>
      <c r="D9" s="5" t="s">
        <v>131</v>
      </c>
      <c r="E9" s="5" t="s">
        <v>267</v>
      </c>
      <c r="F9" s="7" t="s">
        <v>201</v>
      </c>
      <c r="G9" s="46">
        <v>20</v>
      </c>
      <c r="H9" s="9"/>
      <c r="I9" s="10">
        <f t="shared" si="0"/>
        <v>0</v>
      </c>
    </row>
    <row r="10" spans="2:9" ht="18" x14ac:dyDescent="0.25">
      <c r="B10" s="53"/>
      <c r="C10" s="53"/>
      <c r="D10" s="5" t="s">
        <v>132</v>
      </c>
      <c r="E10" s="5" t="s">
        <v>267</v>
      </c>
      <c r="F10" s="7" t="s">
        <v>13</v>
      </c>
      <c r="G10" s="46">
        <v>30</v>
      </c>
      <c r="H10" s="9"/>
      <c r="I10" s="10">
        <f t="shared" si="0"/>
        <v>0</v>
      </c>
    </row>
    <row r="11" spans="2:9" ht="36" x14ac:dyDescent="0.25">
      <c r="B11" s="53"/>
      <c r="C11" s="53"/>
      <c r="D11" s="5" t="s">
        <v>133</v>
      </c>
      <c r="E11" s="5" t="s">
        <v>267</v>
      </c>
      <c r="F11" s="7" t="s">
        <v>13</v>
      </c>
      <c r="G11" s="46">
        <v>15</v>
      </c>
      <c r="H11" s="9"/>
      <c r="I11" s="10">
        <f t="shared" si="0"/>
        <v>0</v>
      </c>
    </row>
    <row r="12" spans="2:9" ht="36" x14ac:dyDescent="0.25">
      <c r="B12" s="53"/>
      <c r="C12" s="53"/>
      <c r="D12" s="5" t="s">
        <v>134</v>
      </c>
      <c r="E12" s="5" t="s">
        <v>267</v>
      </c>
      <c r="F12" s="7" t="s">
        <v>13</v>
      </c>
      <c r="G12" s="46">
        <v>30</v>
      </c>
      <c r="H12" s="9"/>
      <c r="I12" s="10">
        <f t="shared" si="0"/>
        <v>0</v>
      </c>
    </row>
    <row r="13" spans="2:9" ht="18" x14ac:dyDescent="0.25">
      <c r="B13" s="53"/>
      <c r="C13" s="53"/>
      <c r="D13" s="5" t="s">
        <v>135</v>
      </c>
      <c r="E13" s="5" t="s">
        <v>267</v>
      </c>
      <c r="F13" s="7" t="s">
        <v>13</v>
      </c>
      <c r="G13" s="46">
        <v>30</v>
      </c>
      <c r="H13" s="9"/>
      <c r="I13" s="10">
        <f t="shared" si="0"/>
        <v>0</v>
      </c>
    </row>
    <row r="14" spans="2:9" ht="18" x14ac:dyDescent="0.25">
      <c r="B14" s="53"/>
      <c r="C14" s="53"/>
      <c r="D14" s="5" t="s">
        <v>136</v>
      </c>
      <c r="E14" s="5" t="s">
        <v>267</v>
      </c>
      <c r="F14" s="7" t="s">
        <v>34</v>
      </c>
      <c r="G14" s="46">
        <v>40</v>
      </c>
      <c r="H14" s="9"/>
      <c r="I14" s="10">
        <f t="shared" si="0"/>
        <v>0</v>
      </c>
    </row>
    <row r="15" spans="2:9" ht="18" x14ac:dyDescent="0.25">
      <c r="B15" s="53"/>
      <c r="C15" s="53"/>
      <c r="D15" s="5" t="s">
        <v>137</v>
      </c>
      <c r="E15" s="5" t="s">
        <v>267</v>
      </c>
      <c r="F15" s="7" t="s">
        <v>34</v>
      </c>
      <c r="G15" s="46">
        <v>20</v>
      </c>
      <c r="H15" s="9"/>
      <c r="I15" s="10">
        <f t="shared" si="0"/>
        <v>0</v>
      </c>
    </row>
    <row r="16" spans="2:9" ht="18" x14ac:dyDescent="0.25">
      <c r="B16" s="53"/>
      <c r="C16" s="53"/>
      <c r="D16" s="5" t="s">
        <v>138</v>
      </c>
      <c r="E16" s="5" t="s">
        <v>267</v>
      </c>
      <c r="F16" s="7" t="s">
        <v>13</v>
      </c>
      <c r="G16" s="46">
        <v>20</v>
      </c>
      <c r="H16" s="9"/>
      <c r="I16" s="10">
        <f t="shared" si="0"/>
        <v>0</v>
      </c>
    </row>
    <row r="17" spans="2:9" ht="18" x14ac:dyDescent="0.25">
      <c r="B17" s="53"/>
      <c r="C17" s="53"/>
      <c r="D17" s="5" t="s">
        <v>139</v>
      </c>
      <c r="E17" s="5" t="s">
        <v>267</v>
      </c>
      <c r="F17" s="7" t="s">
        <v>13</v>
      </c>
      <c r="G17" s="46">
        <v>40</v>
      </c>
      <c r="H17" s="9"/>
      <c r="I17" s="10">
        <f t="shared" si="0"/>
        <v>0</v>
      </c>
    </row>
    <row r="18" spans="2:9" ht="36" x14ac:dyDescent="0.25">
      <c r="B18" s="53"/>
      <c r="C18" s="53"/>
      <c r="D18" s="5" t="s">
        <v>140</v>
      </c>
      <c r="E18" s="5" t="s">
        <v>267</v>
      </c>
      <c r="F18" s="7" t="s">
        <v>13</v>
      </c>
      <c r="G18" s="46">
        <v>20</v>
      </c>
      <c r="H18" s="9"/>
      <c r="I18" s="10">
        <f t="shared" si="0"/>
        <v>0</v>
      </c>
    </row>
    <row r="19" spans="2:9" ht="36" x14ac:dyDescent="0.25">
      <c r="B19" s="53"/>
      <c r="C19" s="53"/>
      <c r="D19" s="5" t="s">
        <v>141</v>
      </c>
      <c r="E19" s="5" t="s">
        <v>267</v>
      </c>
      <c r="F19" s="7" t="s">
        <v>13</v>
      </c>
      <c r="G19" s="46">
        <v>10</v>
      </c>
      <c r="H19" s="9"/>
      <c r="I19" s="10">
        <f t="shared" si="0"/>
        <v>0</v>
      </c>
    </row>
    <row r="20" spans="2:9" ht="36" x14ac:dyDescent="0.25">
      <c r="B20" s="53"/>
      <c r="C20" s="53"/>
      <c r="D20" s="5" t="s">
        <v>142</v>
      </c>
      <c r="E20" s="5" t="s">
        <v>267</v>
      </c>
      <c r="F20" s="7" t="s">
        <v>13</v>
      </c>
      <c r="G20" s="46">
        <v>300</v>
      </c>
      <c r="H20" s="9"/>
      <c r="I20" s="10">
        <f t="shared" si="0"/>
        <v>0</v>
      </c>
    </row>
    <row r="21" spans="2:9" ht="18" x14ac:dyDescent="0.25">
      <c r="B21" s="53"/>
      <c r="C21" s="53"/>
      <c r="D21" s="5" t="s">
        <v>144</v>
      </c>
      <c r="E21" s="5" t="s">
        <v>267</v>
      </c>
      <c r="F21" s="7" t="s">
        <v>34</v>
      </c>
      <c r="G21" s="46">
        <v>30</v>
      </c>
      <c r="H21" s="9"/>
      <c r="I21" s="10">
        <f t="shared" si="0"/>
        <v>0</v>
      </c>
    </row>
    <row r="22" spans="2:9" ht="18" x14ac:dyDescent="0.25">
      <c r="B22" s="54"/>
      <c r="C22" s="54"/>
      <c r="D22" s="5" t="s">
        <v>147</v>
      </c>
      <c r="E22" s="5" t="s">
        <v>267</v>
      </c>
      <c r="F22" s="7" t="s">
        <v>13</v>
      </c>
      <c r="G22" s="46">
        <v>30</v>
      </c>
      <c r="H22" s="9"/>
      <c r="I22" s="10">
        <f t="shared" si="0"/>
        <v>0</v>
      </c>
    </row>
    <row r="23" spans="2:9" ht="18" x14ac:dyDescent="0.25">
      <c r="B23" s="52" t="s">
        <v>148</v>
      </c>
      <c r="C23" s="62"/>
      <c r="D23" s="5" t="s">
        <v>149</v>
      </c>
      <c r="E23" s="5" t="s">
        <v>267</v>
      </c>
      <c r="F23" s="7" t="s">
        <v>13</v>
      </c>
      <c r="G23" s="46">
        <v>20</v>
      </c>
      <c r="H23" s="9"/>
      <c r="I23" s="10">
        <f t="shared" si="0"/>
        <v>0</v>
      </c>
    </row>
    <row r="24" spans="2:9" ht="18" x14ac:dyDescent="0.25">
      <c r="B24" s="53"/>
      <c r="C24" s="63"/>
      <c r="D24" s="5" t="s">
        <v>150</v>
      </c>
      <c r="E24" s="5" t="s">
        <v>267</v>
      </c>
      <c r="F24" s="7" t="s">
        <v>13</v>
      </c>
      <c r="G24" s="46">
        <v>30</v>
      </c>
      <c r="H24" s="9"/>
      <c r="I24" s="10">
        <f t="shared" si="0"/>
        <v>0</v>
      </c>
    </row>
    <row r="25" spans="2:9" ht="18" x14ac:dyDescent="0.25">
      <c r="B25" s="53"/>
      <c r="C25" s="63"/>
      <c r="D25" s="5" t="s">
        <v>151</v>
      </c>
      <c r="E25" s="5" t="s">
        <v>267</v>
      </c>
      <c r="F25" s="7" t="s">
        <v>13</v>
      </c>
      <c r="G25" s="46">
        <v>20</v>
      </c>
      <c r="H25" s="9"/>
      <c r="I25" s="10">
        <f t="shared" si="0"/>
        <v>0</v>
      </c>
    </row>
    <row r="26" spans="2:9" ht="18" x14ac:dyDescent="0.25">
      <c r="B26" s="53"/>
      <c r="C26" s="63"/>
      <c r="D26" s="7" t="s">
        <v>152</v>
      </c>
      <c r="E26" s="5" t="s">
        <v>267</v>
      </c>
      <c r="F26" s="5" t="s">
        <v>13</v>
      </c>
      <c r="G26" s="46">
        <v>100</v>
      </c>
      <c r="H26" s="16"/>
      <c r="I26" s="10">
        <f t="shared" si="0"/>
        <v>0</v>
      </c>
    </row>
    <row r="27" spans="2:9" ht="18" x14ac:dyDescent="0.25">
      <c r="B27" s="53"/>
      <c r="C27" s="63"/>
      <c r="D27" s="7" t="s">
        <v>153</v>
      </c>
      <c r="E27" s="5" t="s">
        <v>267</v>
      </c>
      <c r="F27" s="5" t="s">
        <v>13</v>
      </c>
      <c r="G27" s="46">
        <v>10</v>
      </c>
      <c r="H27" s="16"/>
      <c r="I27" s="10">
        <f t="shared" si="0"/>
        <v>0</v>
      </c>
    </row>
    <row r="28" spans="2:9" ht="18" x14ac:dyDescent="0.25">
      <c r="B28" s="53"/>
      <c r="C28" s="63"/>
      <c r="D28" s="7" t="s">
        <v>154</v>
      </c>
      <c r="E28" s="5" t="s">
        <v>267</v>
      </c>
      <c r="F28" s="5" t="s">
        <v>13</v>
      </c>
      <c r="G28" s="46">
        <v>20</v>
      </c>
      <c r="H28" s="16"/>
      <c r="I28" s="10">
        <f t="shared" si="0"/>
        <v>0</v>
      </c>
    </row>
    <row r="29" spans="2:9" ht="18" x14ac:dyDescent="0.25">
      <c r="B29" s="54"/>
      <c r="C29" s="64"/>
      <c r="D29" s="7" t="s">
        <v>173</v>
      </c>
      <c r="E29" s="5" t="s">
        <v>267</v>
      </c>
      <c r="F29" s="5" t="s">
        <v>13</v>
      </c>
      <c r="G29" s="46">
        <v>20</v>
      </c>
      <c r="H29" s="16"/>
      <c r="I29" s="10">
        <f t="shared" si="0"/>
        <v>0</v>
      </c>
    </row>
    <row r="30" spans="2:9" ht="18" x14ac:dyDescent="0.25">
      <c r="F30" s="16" t="s">
        <v>31</v>
      </c>
      <c r="G30" s="49">
        <f>SUM(I3:I29)</f>
        <v>0</v>
      </c>
    </row>
    <row r="35" spans="2:3" ht="18" x14ac:dyDescent="0.25">
      <c r="B35" s="47"/>
      <c r="C35" s="48"/>
    </row>
  </sheetData>
  <mergeCells count="4">
    <mergeCell ref="B23:B29"/>
    <mergeCell ref="C23:C29"/>
    <mergeCell ref="C3:C22"/>
    <mergeCell ref="B3:B22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8B3D8-6C30-4A2A-8F77-5510D2F8550A}">
  <dimension ref="B1:I15"/>
  <sheetViews>
    <sheetView topLeftCell="A4" workbookViewId="0">
      <selection activeCell="M10" sqref="M10"/>
    </sheetView>
  </sheetViews>
  <sheetFormatPr defaultRowHeight="15" x14ac:dyDescent="0.25"/>
  <cols>
    <col min="4" max="4" width="17.28515625" customWidth="1"/>
    <col min="5" max="5" width="15.28515625" customWidth="1"/>
    <col min="8" max="8" width="8.85546875" customWidth="1"/>
  </cols>
  <sheetData>
    <row r="1" spans="2:9" ht="26.25" x14ac:dyDescent="0.4">
      <c r="E1" s="45" t="s">
        <v>169</v>
      </c>
    </row>
    <row r="2" spans="2:9" ht="78.75" x14ac:dyDescent="0.25">
      <c r="B2" s="29" t="s">
        <v>1</v>
      </c>
      <c r="C2" s="29" t="s">
        <v>2</v>
      </c>
      <c r="D2" s="30" t="s">
        <v>3</v>
      </c>
      <c r="E2" s="29" t="s">
        <v>4</v>
      </c>
      <c r="F2" s="31" t="s">
        <v>5</v>
      </c>
      <c r="G2" s="29" t="s">
        <v>6</v>
      </c>
      <c r="H2" s="32" t="s">
        <v>7</v>
      </c>
      <c r="I2" s="32" t="s">
        <v>8</v>
      </c>
    </row>
    <row r="3" spans="2:9" ht="39.6" customHeight="1" x14ac:dyDescent="0.25">
      <c r="B3" s="67" t="s">
        <v>155</v>
      </c>
      <c r="C3" s="60" t="s">
        <v>148</v>
      </c>
      <c r="D3" s="33" t="s">
        <v>156</v>
      </c>
      <c r="E3" s="34" t="s">
        <v>157</v>
      </c>
      <c r="F3" s="35" t="s">
        <v>34</v>
      </c>
      <c r="G3" s="36">
        <v>45</v>
      </c>
      <c r="H3" s="37"/>
      <c r="I3" s="38">
        <f t="shared" ref="I3:I10" si="0">G3*H3</f>
        <v>0</v>
      </c>
    </row>
    <row r="4" spans="2:9" ht="27.6" customHeight="1" x14ac:dyDescent="0.25">
      <c r="B4" s="68"/>
      <c r="C4" s="60"/>
      <c r="D4" s="33" t="s">
        <v>158</v>
      </c>
      <c r="E4" s="34" t="s">
        <v>159</v>
      </c>
      <c r="F4" s="35" t="s">
        <v>34</v>
      </c>
      <c r="G4" s="36">
        <v>5</v>
      </c>
      <c r="H4" s="37"/>
      <c r="I4" s="38">
        <f t="shared" si="0"/>
        <v>0</v>
      </c>
    </row>
    <row r="5" spans="2:9" ht="27" customHeight="1" x14ac:dyDescent="0.25">
      <c r="B5" s="68"/>
      <c r="C5" s="60"/>
      <c r="D5" s="39" t="s">
        <v>160</v>
      </c>
      <c r="E5" s="40" t="s">
        <v>159</v>
      </c>
      <c r="F5" s="39" t="s">
        <v>34</v>
      </c>
      <c r="G5" s="36">
        <v>5</v>
      </c>
      <c r="H5" s="37"/>
      <c r="I5" s="38">
        <f t="shared" si="0"/>
        <v>0</v>
      </c>
    </row>
    <row r="6" spans="2:9" ht="38.450000000000003" customHeight="1" x14ac:dyDescent="0.25">
      <c r="B6" s="68"/>
      <c r="C6" s="65" t="s">
        <v>161</v>
      </c>
      <c r="D6" s="33" t="s">
        <v>162</v>
      </c>
      <c r="E6" s="34" t="s">
        <v>157</v>
      </c>
      <c r="F6" s="35" t="s">
        <v>34</v>
      </c>
      <c r="G6" s="36">
        <v>45</v>
      </c>
      <c r="H6" s="37"/>
      <c r="I6" s="38">
        <f t="shared" si="0"/>
        <v>0</v>
      </c>
    </row>
    <row r="7" spans="2:9" ht="26.45" customHeight="1" x14ac:dyDescent="0.25">
      <c r="B7" s="68"/>
      <c r="C7" s="66"/>
      <c r="D7" s="33" t="s">
        <v>143</v>
      </c>
      <c r="E7" s="34" t="s">
        <v>157</v>
      </c>
      <c r="F7" s="35" t="s">
        <v>34</v>
      </c>
      <c r="G7" s="36">
        <v>10</v>
      </c>
      <c r="H7" s="37"/>
      <c r="I7" s="38">
        <f t="shared" si="0"/>
        <v>0</v>
      </c>
    </row>
    <row r="8" spans="2:9" ht="25.15" customHeight="1" x14ac:dyDescent="0.25">
      <c r="B8" s="68"/>
      <c r="C8" s="66"/>
      <c r="D8" s="33" t="s">
        <v>163</v>
      </c>
      <c r="E8" s="34" t="s">
        <v>157</v>
      </c>
      <c r="F8" s="35" t="s">
        <v>34</v>
      </c>
      <c r="G8" s="36">
        <v>45</v>
      </c>
      <c r="H8" s="37"/>
      <c r="I8" s="38">
        <f t="shared" si="0"/>
        <v>0</v>
      </c>
    </row>
    <row r="9" spans="2:9" ht="31.9" customHeight="1" x14ac:dyDescent="0.25">
      <c r="B9" s="68"/>
      <c r="C9" s="66"/>
      <c r="D9" s="33" t="s">
        <v>146</v>
      </c>
      <c r="E9" s="34" t="s">
        <v>157</v>
      </c>
      <c r="F9" s="35" t="s">
        <v>34</v>
      </c>
      <c r="G9" s="36">
        <v>30</v>
      </c>
      <c r="H9" s="37"/>
      <c r="I9" s="38">
        <f t="shared" si="0"/>
        <v>0</v>
      </c>
    </row>
    <row r="10" spans="2:9" ht="26.45" customHeight="1" x14ac:dyDescent="0.25">
      <c r="B10" s="68"/>
      <c r="C10" s="66"/>
      <c r="D10" s="33" t="s">
        <v>145</v>
      </c>
      <c r="E10" s="34" t="s">
        <v>157</v>
      </c>
      <c r="F10" s="35" t="s">
        <v>34</v>
      </c>
      <c r="G10" s="36">
        <v>30</v>
      </c>
      <c r="H10" s="37"/>
      <c r="I10" s="38">
        <f t="shared" si="0"/>
        <v>0</v>
      </c>
    </row>
    <row r="11" spans="2:9" ht="24.6" customHeight="1" x14ac:dyDescent="0.25">
      <c r="B11" s="68"/>
      <c r="C11" s="66"/>
      <c r="D11" s="33" t="s">
        <v>164</v>
      </c>
      <c r="E11" s="34" t="s">
        <v>41</v>
      </c>
      <c r="F11" s="35" t="s">
        <v>34</v>
      </c>
      <c r="G11" s="36">
        <v>1</v>
      </c>
      <c r="H11" s="37"/>
      <c r="I11" s="38">
        <f>G11*H11</f>
        <v>0</v>
      </c>
    </row>
    <row r="12" spans="2:9" ht="24.6" customHeight="1" x14ac:dyDescent="0.25">
      <c r="B12" s="68"/>
      <c r="C12" s="66" t="s">
        <v>165</v>
      </c>
      <c r="D12" s="33" t="s">
        <v>166</v>
      </c>
      <c r="E12" s="34" t="s">
        <v>167</v>
      </c>
      <c r="F12" s="35" t="s">
        <v>121</v>
      </c>
      <c r="G12" s="36">
        <v>15</v>
      </c>
      <c r="H12" s="37"/>
      <c r="I12" s="38">
        <f>G12*H12</f>
        <v>0</v>
      </c>
    </row>
    <row r="13" spans="2:9" ht="31.5" x14ac:dyDescent="0.25">
      <c r="B13" s="68"/>
      <c r="C13" s="66"/>
      <c r="D13" s="33" t="s">
        <v>168</v>
      </c>
      <c r="E13" s="34" t="s">
        <v>167</v>
      </c>
      <c r="F13" s="35" t="s">
        <v>121</v>
      </c>
      <c r="G13" s="36">
        <v>20</v>
      </c>
      <c r="H13" s="37"/>
      <c r="I13" s="38">
        <f>G13*H13</f>
        <v>0</v>
      </c>
    </row>
    <row r="14" spans="2:9" ht="15.75" x14ac:dyDescent="0.25">
      <c r="B14" s="69"/>
      <c r="C14" s="51"/>
      <c r="D14" s="42"/>
      <c r="E14" s="42"/>
      <c r="F14" s="42"/>
      <c r="G14" s="43"/>
      <c r="H14" s="44" t="s">
        <v>31</v>
      </c>
      <c r="I14" s="38">
        <f>SUM(I3:I13)</f>
        <v>0</v>
      </c>
    </row>
    <row r="15" spans="2:9" ht="14.45" customHeight="1" x14ac:dyDescent="0.25">
      <c r="B15" s="42"/>
      <c r="C15" s="42"/>
    </row>
  </sheetData>
  <mergeCells count="4">
    <mergeCell ref="C3:C5"/>
    <mergeCell ref="C6:C11"/>
    <mergeCell ref="C12:C13"/>
    <mergeCell ref="B3:B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mięsa i wyroby mięsne</vt:lpstr>
      <vt:lpstr>artykuły spożywcze</vt:lpstr>
      <vt:lpstr>pieczywo</vt:lpstr>
      <vt:lpstr>warzywa i owoce </vt:lpstr>
      <vt:lpstr>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Sebastian</cp:lastModifiedBy>
  <cp:lastPrinted>2020-03-17T09:26:35Z</cp:lastPrinted>
  <dcterms:created xsi:type="dcterms:W3CDTF">2019-10-22T12:33:22Z</dcterms:created>
  <dcterms:modified xsi:type="dcterms:W3CDTF">2020-03-18T12:15:09Z</dcterms:modified>
</cp:coreProperties>
</file>